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personal\grad\wpe\SystematicReviewSearchResults\"/>
    </mc:Choice>
  </mc:AlternateContent>
  <xr:revisionPtr revIDLastSave="0" documentId="13_ncr:1_{EF71A1F9-8176-4BB9-AA51-6458C7002A00}" xr6:coauthVersionLast="31" xr6:coauthVersionMax="31" xr10:uidLastSave="{00000000-0000-0000-0000-000000000000}"/>
  <bookViews>
    <workbookView xWindow="0" yWindow="0" windowWidth="28800" windowHeight="12075" activeTab="1" xr2:uid="{58AB85DC-C25F-427E-8787-A36648AE2007}"/>
  </bookViews>
  <sheets>
    <sheet name="SS-KA-AggregateCounts" sheetId="1" r:id="rId1"/>
    <sheet name="Year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3" i="1"/>
  <c r="B54" i="1"/>
  <c r="B55" i="1"/>
  <c r="B51" i="1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G2" i="2"/>
  <c r="CV38" i="1"/>
  <c r="CV39" i="1"/>
  <c r="CV40" i="1"/>
  <c r="CV41" i="1"/>
  <c r="CV42" i="1"/>
  <c r="CV43" i="1"/>
  <c r="CV44" i="1"/>
  <c r="CV45" i="1"/>
  <c r="CV37" i="1"/>
  <c r="CV29" i="1"/>
  <c r="CV30" i="1"/>
  <c r="CV31" i="1"/>
  <c r="CV32" i="1"/>
  <c r="CV33" i="1"/>
  <c r="CV34" i="1"/>
  <c r="CV35" i="1"/>
  <c r="CV9" i="1"/>
  <c r="CV10" i="1"/>
  <c r="CV11" i="1"/>
  <c r="CV12" i="1"/>
  <c r="CV13" i="1"/>
  <c r="CV14" i="1"/>
  <c r="CV15" i="1"/>
  <c r="CV16" i="1"/>
  <c r="CV17" i="1"/>
  <c r="CV18" i="1"/>
  <c r="CV21" i="1"/>
  <c r="CV22" i="1"/>
  <c r="CV23" i="1"/>
  <c r="CV25" i="1"/>
  <c r="CV26" i="1"/>
  <c r="CV27" i="1"/>
  <c r="CV28" i="1"/>
  <c r="CV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V19" i="1" s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V20" i="1" s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45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<sst xmlns="http://schemas.openxmlformats.org/spreadsheetml/2006/main" count="1027" uniqueCount="428">
  <si>
    <t>Applying Online Learning in Software Engineering Education</t>
  </si>
  <si>
    <t>Using Web-Based Repository of Testing Tutorials (WReSTT) with a Cyber Learning Environment to Improve Testing Knowledge of Computer Science Students</t>
  </si>
  <si>
    <t>A quantitative assessment method for simulation-based e-learnings</t>
  </si>
  <si>
    <t>Recent Trends in Graduate Software Engineering</t>
  </si>
  <si>
    <t>Software Engineering Education (SEEd): Is Software Engineering Ready for MOOCs?</t>
  </si>
  <si>
    <t>Constructing engineering knowledge: development of an online learning environment</t>
  </si>
  <si>
    <t>Teaching and Learning with the Internet</t>
  </si>
  <si>
    <t>An evaluation of teaching theoretical graduate engineering courses adapting different techniques</t>
  </si>
  <si>
    <t>Teaching Software Engineering in blended learning</t>
  </si>
  <si>
    <t>Towards a Supercollaborative Software Engineering MOOC</t>
  </si>
  <si>
    <t>Collaborative development of a joint Web-based software engineering course across countries</t>
  </si>
  <si>
    <t>Software Engineering Projects in Distant Teaching</t>
  </si>
  <si>
    <t>From Programming to Modeling: Our Experience with a Distributed Software Engineering Course</t>
  </si>
  <si>
    <t>Promoting Team Interaction in the Online Classroom</t>
  </si>
  <si>
    <t>An Experience Report on Using Collaboration Technologies for Distance and On-campus Learning</t>
  </si>
  <si>
    <t>Supporting Online Synchronous Education for Software Engineering via Web-based Operation Record and Replay</t>
  </si>
  <si>
    <t>On the education of future software engineers</t>
  </si>
  <si>
    <t>E-Learning and MOOCs: A Short Investigation in the Context of the FETCH European Thematic Network</t>
  </si>
  <si>
    <t>Evaluating on-line learning platforms: a case study</t>
  </si>
  <si>
    <t>Development of a web-based introduction to software engineering short course for working professionals</t>
  </si>
  <si>
    <t>The Past, Present, and Future of MOOCs and Their Relevance to Software Engineering</t>
  </si>
  <si>
    <t>Teaching Conceptual Modeling in Online Courses: Coping with the Need for Individual Feedback to Modeling Exercises</t>
  </si>
  <si>
    <t>Web Based Software Modeling Exercises in Large-Scale Software Engineering Courses</t>
  </si>
  <si>
    <t>Learning object-oriented software design at a distance</t>
  </si>
  <si>
    <t>Can quality graduate software engineering courses really be delivered asynchronously on-line?</t>
  </si>
  <si>
    <t>Teaching Software Engineering through the Net</t>
  </si>
  <si>
    <t>Software engineering at a distance</t>
  </si>
  <si>
    <t>Autonomous Learning in Online and Traditional Versions of a Software Engineering Course</t>
  </si>
  <si>
    <t>Aspects of teaching software engineering at a distance</t>
  </si>
  <si>
    <t>Metrics for effectiveness of e-learning objects in software engineering education</t>
  </si>
  <si>
    <t>Massive open online courses in software engineering education</t>
  </si>
  <si>
    <t>Blended CS Courses Using Massive, Open, Online Courses (and Other Online Resources) (Abstract Only)</t>
  </si>
  <si>
    <t>Using MOOCs to Reinvigorate Software Engineering Education (Keynote)</t>
  </si>
  <si>
    <t>E-learning teaching material support system for public vocational training</t>
  </si>
  <si>
    <t>It's Not What You Think: Lessons Learned Developing an Online Software Engineering Program</t>
  </si>
  <si>
    <t>International workshop on distance learning support for postgraduate programs in software engineering (e-gradSE)</t>
  </si>
  <si>
    <t>From Static Books to Dynamic Knowledge Bases: Software Engineering Education into the 21st Century</t>
  </si>
  <si>
    <t>Establishing a distance education program: pedagogical preparation</t>
  </si>
  <si>
    <t>Mixing project management and distance education: a case study</t>
  </si>
  <si>
    <t>Teaching Software Engineering Principles to K-12 Students: A MOOC on Scratch</t>
  </si>
  <si>
    <t>An online system analysis course</t>
  </si>
  <si>
    <t>Teaching via asynchronous learning networks</t>
  </si>
  <si>
    <t>Challenges in teaching software engineering professionals online</t>
  </si>
  <si>
    <t>WebQuests: Changing the Way We Teach Online</t>
  </si>
  <si>
    <t>Deploying an Online Software Engineering Education Program in a Globally Distributed Organization</t>
  </si>
  <si>
    <t>An Examination of Distance Education Learning Environments in Two Software Engineering Graduate Courses</t>
  </si>
  <si>
    <t>Experiments with Distance Learning in Software Engineering Graduate Courses</t>
  </si>
  <si>
    <t>Web-based distance education learning environments in graduate software engineering</t>
  </si>
  <si>
    <t>An Online Graduate Requirements Engineering Course</t>
  </si>
  <si>
    <t>Are Virtual Universities a Model for Answering Continuous Vocational Demands in Software Engineering Education?</t>
  </si>
  <si>
    <t>Using and Collecting Fine-Grained Usage Data to Improve Online Learning Materials</t>
  </si>
  <si>
    <t>Priorities for the education and training of software engineers</t>
  </si>
  <si>
    <t>Design of e-activities for the learning of code refactoring tasks</t>
  </si>
  <si>
    <t>Bringing undergraduates to the web: Baby steps in webifying a software engineering curriculum</t>
  </si>
  <si>
    <t>Assessment and design of instruction for variable-attendance/distance-learning ALN graduate software engineering education</t>
  </si>
  <si>
    <t>Remote Development and Distance Delivery of Innovative Courses: Challenges and Opportunities</t>
  </si>
  <si>
    <t>Software engineering education: How far we’ve come and how far we have to go</t>
  </si>
  <si>
    <t>Functional Programming for All! Scaling a MOOC for Students and Professionals Alike</t>
  </si>
  <si>
    <t>Remote Evaluation of Software Engineering Competences</t>
  </si>
  <si>
    <t>Continuing Professional Development of Engineering and Technology Adult Professional Learners</t>
  </si>
  <si>
    <t>A Distance Learning Approach to Teaching eXtreme Programming</t>
  </si>
  <si>
    <t>From Higher Education to Open Education: Challenges in the Transformation of an Online Traditional Course</t>
  </si>
  <si>
    <t>Issues in SE E-learning Development #150; Changing Phases and Challenges Going Forward</t>
  </si>
  <si>
    <t>Distance education and MOOC: Opportunities for quality education in higher education in Mauritius</t>
  </si>
  <si>
    <t>Web-based teaching in software engineering</t>
  </si>
  <si>
    <t>Using the Internet to teach software engineering</t>
  </si>
  <si>
    <t>Work in progress #x2014; e-TAT: Online tool for teamwork and #x201C;soft skills #x201D; assessment in software engineering education</t>
  </si>
  <si>
    <t>Teaching the practitioners: developing a distance learning postgraduate HCI course</t>
  </si>
  <si>
    <t>Benefit of e-learning teaching C-programming and software engineering in a very large mechanical engineering beginners class</t>
  </si>
  <si>
    <t>A web-based e-learning and exam tool with an automated evaluation process for teaching software engineering</t>
  </si>
  <si>
    <t>Software Engineering for eLearning</t>
  </si>
  <si>
    <t>Producing and Delivering a Coursera MOOC on Pattern-oriented Software Architecture for Concurrent and Networked Software</t>
  </si>
  <si>
    <t>Distance learning need not sacrifice high-quality education</t>
  </si>
  <si>
    <t>Master of Science in Software Engineering via Distance Learning</t>
  </si>
  <si>
    <t>Web technology for education and training</t>
  </si>
  <si>
    <t>A web-based e-learning tool for UML class diagrams</t>
  </si>
  <si>
    <t>CORP: Co-operative Remote Practicum Work Experience Model for Software Engineering Education</t>
  </si>
  <si>
    <t>The MOOC Hype: Can We Ignore It?: Reflections on the Current Use of Massive Open Online Courses in Software Modeling Education</t>
  </si>
  <si>
    <t>Software Security Education at Scale</t>
  </si>
  <si>
    <t>Teaching Secure Software Development Through an Online Course</t>
  </si>
  <si>
    <t>Learning systems development using reusable standard-based requirements catalogs</t>
  </si>
  <si>
    <t>The State of Massive Open Online Courses (MOOCs) in Engineering Education: Where do we go from here?</t>
  </si>
  <si>
    <t>First Steps towards Exporting Education: Software Engineering Education Delivered Online to Professionals</t>
  </si>
  <si>
    <t>Teaching Software Systems Thinking at the Open University</t>
  </si>
  <si>
    <t>The design and implementation of an innovative online program for a master of science degree in Computer Science #x2014; Software Engineering specialization</t>
  </si>
  <si>
    <t>Experience with a process for software engineering Web-course development</t>
  </si>
  <si>
    <t>Student Communication Challenges in Distributed Software Engineering Environments</t>
  </si>
  <si>
    <t>Scenario-Based Learning in a MOOC Specialization Capstone on Software Product Management</t>
  </si>
  <si>
    <t>A Multiplayer Online Game for Teaching Software Engineering Practices</t>
  </si>
  <si>
    <t>Research on Experimental Teaching Patterns Based on E-learning</t>
  </si>
  <si>
    <t>Design of Online Automatic Assessment</t>
  </si>
  <si>
    <t>Application of MOOC in CDIO integrated teaching pattem: A case study of software engineering major</t>
  </si>
  <si>
    <t>E-Learning Courses Use and Evaluation at Riga Technical University</t>
  </si>
  <si>
    <t>Evolution in the Education of Software Engineers: Online Course on Cyberphysical Systems with Remote Access to Robotic Devices</t>
  </si>
  <si>
    <t>SETT-Net: a network for software engineering training and teaching</t>
  </si>
  <si>
    <t>The Online Evolution: From Early Repositories to State-of-the-Art MOOCs</t>
  </si>
  <si>
    <t>Al-Khanjari, Zuhoor</t>
  </si>
  <si>
    <t>Alomari, Hakam; Kiper, James D.; Walia, Gursimran Singh; Zaback, Katharine</t>
  </si>
  <si>
    <t>Andriano, N.; Moyano, M. G.; Bertoni, C.; Rubio, D.</t>
  </si>
  <si>
    <t>Ardis, M.; Bohner, S.; Fairley, D.; Frailey, D.; Hilburn, T.; Hislop, G. W.; Sedano, T.</t>
  </si>
  <si>
    <t>Ardis, Mark A.; Henderson, Peter B.</t>
  </si>
  <si>
    <t>Armarego, J.; Fowler, L.; Roy, G. G.</t>
  </si>
  <si>
    <t>Bergner, K.; Bruegge, B.</t>
  </si>
  <si>
    <t>Bharadwaj, A. K.</t>
  </si>
  <si>
    <t>Bhattacharya, S.</t>
  </si>
  <si>
    <t>Billingsley, William; Steel, Jim R. H.</t>
  </si>
  <si>
    <t>Bothe, K.; Schutzler, K.; Budimac, Z.; Zdravkova, K.</t>
  </si>
  <si>
    <t>Bouillon, P.; Krinke, J.; Lukosch, S.</t>
  </si>
  <si>
    <t>Cabot, Jordi; Durán, Francisco; Moreno, Nathalie; Vallecillo, Antonio; Romero, José Raúl</t>
  </si>
  <si>
    <t>Calongne, Cynthia M.</t>
  </si>
  <si>
    <t>Carrington, David; Kim, Soon-Kyeong; Strooper, Paul</t>
  </si>
  <si>
    <t>Chen, Dejian; Sun, Yanchun; Wei, Kui; Qiao, Zijian; Xin, Chao</t>
  </si>
  <si>
    <t>Ciancarini, P.</t>
  </si>
  <si>
    <t>Çiço, Betim; Porta, Marco</t>
  </si>
  <si>
    <t>Colace, F.; Santo, M. De; Vento, M.</t>
  </si>
  <si>
    <t>Collofello, J. S.</t>
  </si>
  <si>
    <t>Dasarathy, Balakrishnan; Sullivan, Kevin; Schmidt, Douglas C.; Fisher, Douglas H.; Porter, Adam</t>
  </si>
  <si>
    <t>Daun, M.; Brings, J.; Obe, P. A.; Pohl, K.; Moser, S.; Schumacher, H.; Rieß, M.</t>
  </si>
  <si>
    <t>Demuth, B.; Weigel, D.</t>
  </si>
  <si>
    <t>Douglas, L.</t>
  </si>
  <si>
    <t>Edwards, S.</t>
  </si>
  <si>
    <t>Efremidis, S; Retalis, S; Papaspyrou, N; Skordalakis, E</t>
  </si>
  <si>
    <t>Ellis, H. J. C.</t>
  </si>
  <si>
    <t>Emms, Judy M.; Robinson, Hugh M.; Thomas, Peter G.</t>
  </si>
  <si>
    <t>Escobar, A. E.; Reyes, P.; Hilst, M. Van</t>
  </si>
  <si>
    <t>Fassbinder, A. G. de Oliveira; Fassbinder, M.; Barbosa, E. F.; Magoulas, G. D.</t>
  </si>
  <si>
    <t>Fisher, Douglas H.; Burge, Janet; Maher, Mary Lou; Roth, Jerry</t>
  </si>
  <si>
    <t>Fox, Armando</t>
  </si>
  <si>
    <t>Fujita, N.; Hayashi, T.; Yamasaki, T.</t>
  </si>
  <si>
    <t>Gary, K. A.; Sohoni, S.; Lindquist, T.</t>
  </si>
  <si>
    <t>Gimenes, I. M. S.; Barroca, L.; Barbosa, E. F.</t>
  </si>
  <si>
    <t>Gorton, Ian</t>
  </si>
  <si>
    <t>Halstead-Nussloch, R.</t>
  </si>
  <si>
    <t>Hanlon, D.; Spence, M.; Pfeiffer, P.</t>
  </si>
  <si>
    <t>Hermans, F.; Aivaloglou, E.</t>
  </si>
  <si>
    <t>Hislop, G. W.</t>
  </si>
  <si>
    <t>Hislop, G. W.; Ellis, H. J. C.; MacNeil, P. E.; Tanner, C. D.</t>
  </si>
  <si>
    <t>Hopkins-Moore, Brenda; Fowler, Susan</t>
  </si>
  <si>
    <t>Hudepohl, John; Dubey, Alpana; Moisy, Sylvie; Thompson, Jessica; Niederer, Hans-Martin</t>
  </si>
  <si>
    <t>Jacobsen, Michele; Kremer, Rob; Shaw, Mildred</t>
  </si>
  <si>
    <t>Jacobsen, Michele; Kremer, Rob; Shaw, Mildred L. G.</t>
  </si>
  <si>
    <t>Jacobsen, Michele; Kremer, Rob; Shaw, Mildred L.G.</t>
  </si>
  <si>
    <t>Kilicay-Ergin, N.; Laplante, P. A.</t>
  </si>
  <si>
    <t>Kramer, Bernd J</t>
  </si>
  <si>
    <t>Leppanen, L.; Leinonen, J.; Ihantola, P.; Hellas, A.</t>
  </si>
  <si>
    <t>Lethbridge, Timothy C.</t>
  </si>
  <si>
    <t>López, C.; Alonso, J. M.; Marticorena, R.; Maudes, J. M.</t>
  </si>
  <si>
    <t>Luukkainen, M.; Vihavainen, A.</t>
  </si>
  <si>
    <t>MacNeil, P. E.; Reece, J.</t>
  </si>
  <si>
    <t>Marasović, Kristina; Lutz, Michael</t>
  </si>
  <si>
    <t>Mead, Nancy R.</t>
  </si>
  <si>
    <t>Miller, Heather; Haller, Philipp; Rytz, Lukas; Odersky, Martin</t>
  </si>
  <si>
    <t>Misnevs, Boriss; Jusas, Vacius; Alemán, José Luis Fernández; Kafadarova, Nadezhda</t>
  </si>
  <si>
    <t>Mitchell L Springer PMP, Sphr</t>
  </si>
  <si>
    <t>Murphy, Christian; Phung, Dan; Kaiser, Gail</t>
  </si>
  <si>
    <t>Núñez, J. L. Martín; Caro, E. Tovar; González, J. R. Hilera</t>
  </si>
  <si>
    <t>Padmini, H. A.; R, S. S.</t>
  </si>
  <si>
    <t>Panchoo, S.</t>
  </si>
  <si>
    <t>Papaspyrou, N; Retalis, S; Efremidis, S; Barlas, G; Skordalakis, E</t>
  </si>
  <si>
    <t>Paynter, J.; Sheridan, D.</t>
  </si>
  <si>
    <t>Petkovic, D.; Thompson, G.; Todtenhoefer, R.; Huang, S.; Levine, B.; Parab, S.; Singh, G.; Soni, R.; Shrestha, S.</t>
  </si>
  <si>
    <t>Preece, Jenny; Keller, Laurie</t>
  </si>
  <si>
    <t>Rehberger, S.; Frank, T.; Vogel-Heuser, B.</t>
  </si>
  <si>
    <t>Sarasa-Cabezuelo, Antonio; Sierra-Rodríguez, José Luis</t>
  </si>
  <si>
    <t>Schmidt, Douglas C.; McCormick, Zach</t>
  </si>
  <si>
    <t>Shafer, L.</t>
  </si>
  <si>
    <t>Shing, M.; Berzins, V.; Holden, M.; Eagle, C.; Luqi</t>
  </si>
  <si>
    <t>Siqueira, S. W. M.; BRaz, M. H. L. B.; Melo, R. N.</t>
  </si>
  <si>
    <t>Soler, J.; Boada, I.; Prados, F.; Poch, J.; Fabregat, R.</t>
  </si>
  <si>
    <t>Stanley, Dannie M.</t>
  </si>
  <si>
    <t>Stikkolorum, D. R.; Demuth, B.; Zaytsev, V.; Boulanger, F.; Gray, J.</t>
  </si>
  <si>
    <t>Theisen, C.; Williams, L.; Oliver, K.; Murphy-Hill, E.</t>
  </si>
  <si>
    <t>Theisen, Christopher; Zhu, Ted; Oliver, Kevin; Williams, Laurie</t>
  </si>
  <si>
    <t>Toval, A.; Carrillo-de-Gea, J. M.; Nicolás, J.; Fernández-Alemán, J. L.; Toval, R.</t>
  </si>
  <si>
    <t>Tsai, Flora S.; Wong, Kyle H.</t>
  </si>
  <si>
    <t>Wendt, K. D.; Reily, K.; Heimdahl, M. P. E.</t>
  </si>
  <si>
    <t>Wermelinger, Michel; Hall, Jon G.; Rapanotti, Lucia; Barroca, Leonor; Ramage, Magnus; Bandara, Arosha</t>
  </si>
  <si>
    <t>White, L. J.; Coffey, J.</t>
  </si>
  <si>
    <t>White, S. A.</t>
  </si>
  <si>
    <t>Woit, D.; Bell, K.</t>
  </si>
  <si>
    <t>Wong, K.; Patzelt, M.; Poulette, B.; Hathaway, R.</t>
  </si>
  <si>
    <t>Xiao, David; Miller, Robert C.</t>
  </si>
  <si>
    <t>Xu, L.; Wang, J.; Fang, X.; Zheng, Y.; He, D.</t>
  </si>
  <si>
    <t>Ying, X.; Lingling, M.; Hongying, Z.</t>
  </si>
  <si>
    <t>Yue, J.; Rui, H.</t>
  </si>
  <si>
    <t>Zaitseva, L.; Bule, J.</t>
  </si>
  <si>
    <t>Zalewski, Janusz; Gonzalez, Fernando</t>
  </si>
  <si>
    <t>Zdravkova, K.; Bothe, K.; Budimac, Z.</t>
  </si>
  <si>
    <t>Zykov, Sergey V.</t>
  </si>
  <si>
    <t>Title</t>
  </si>
  <si>
    <t>Author</t>
  </si>
  <si>
    <t>Publication Year</t>
  </si>
  <si>
    <t>Not Coded</t>
  </si>
  <si>
    <t>SWECOM</t>
  </si>
  <si>
    <t>REQUIREMENTS</t>
  </si>
  <si>
    <t>Req. Elicitation</t>
  </si>
  <si>
    <t>Req. Analysis</t>
  </si>
  <si>
    <t>Req. Specification</t>
  </si>
  <si>
    <t>Req. V &amp; V</t>
  </si>
  <si>
    <t>Req. Process/Product</t>
  </si>
  <si>
    <t>DESIGN</t>
  </si>
  <si>
    <t>Design Fund.</t>
  </si>
  <si>
    <t>Design Strategies/Methods</t>
  </si>
  <si>
    <t>Architectural Design</t>
  </si>
  <si>
    <t>Design Quality</t>
  </si>
  <si>
    <t>CONSTRUCTION</t>
  </si>
  <si>
    <t>Construction planning</t>
  </si>
  <si>
    <t>Managing constructions</t>
  </si>
  <si>
    <t>Detailed Design and Coding</t>
  </si>
  <si>
    <t>Debugging and Testing</t>
  </si>
  <si>
    <t>Integrating and Collaborating</t>
  </si>
  <si>
    <t>TESTING</t>
  </si>
  <si>
    <t>Test Planning</t>
  </si>
  <si>
    <t>Testing Infrastructure</t>
  </si>
  <si>
    <t>Testing Techniques</t>
  </si>
  <si>
    <t>Testing Measure. And Defect Tracking</t>
  </si>
  <si>
    <t>SUSTAINMENT</t>
  </si>
  <si>
    <t>Software Transition</t>
  </si>
  <si>
    <t>Software Support</t>
  </si>
  <si>
    <t>Software Maintenance</t>
  </si>
  <si>
    <t>PROCESS AND LIFECYCLE</t>
  </si>
  <si>
    <t>SLDC Implementation</t>
  </si>
  <si>
    <t>Process definition</t>
  </si>
  <si>
    <t>Process impl. And mgmt</t>
  </si>
  <si>
    <t>Process assessment and improvement</t>
  </si>
  <si>
    <t>SYSTEM ENGINEERING</t>
  </si>
  <si>
    <t>System life cycle modeling</t>
  </si>
  <si>
    <t>Concept definition</t>
  </si>
  <si>
    <t>System Req. Eng.</t>
  </si>
  <si>
    <t>Systems design</t>
  </si>
  <si>
    <t>Req. Allocation</t>
  </si>
  <si>
    <t>Component Engineering</t>
  </si>
  <si>
    <t>System. Integ./Verif</t>
  </si>
  <si>
    <t>System Valid/Deploy</t>
  </si>
  <si>
    <t>System Sustainment Planning</t>
  </si>
  <si>
    <t>QUALITY</t>
  </si>
  <si>
    <t>Quality Management</t>
  </si>
  <si>
    <t>Reviews</t>
  </si>
  <si>
    <t>Audits</t>
  </si>
  <si>
    <t>Statistical Control</t>
  </si>
  <si>
    <t>SECURITY</t>
  </si>
  <si>
    <t>Requirements</t>
  </si>
  <si>
    <t>Design</t>
  </si>
  <si>
    <t>Construction</t>
  </si>
  <si>
    <t>Testing</t>
  </si>
  <si>
    <t>Process</t>
  </si>
  <si>
    <t>Quality</t>
  </si>
  <si>
    <t>SAFETY</t>
  </si>
  <si>
    <t>CONFIGURATION MGMT</t>
  </si>
  <si>
    <t>Plan SCM</t>
  </si>
  <si>
    <t>Conduct SCM</t>
  </si>
  <si>
    <t>Manage software release</t>
  </si>
  <si>
    <t>MEASUREMENT</t>
  </si>
  <si>
    <t>Plan Measurement</t>
  </si>
  <si>
    <t>Perform Measurement</t>
  </si>
  <si>
    <t>HCI</t>
  </si>
  <si>
    <t>Interaction Style Design</t>
  </si>
  <si>
    <t>Visual Design</t>
  </si>
  <si>
    <t>Usability Testing</t>
  </si>
  <si>
    <t>Accessbility</t>
  </si>
  <si>
    <t>Tool Paper; no indication of learning area or audience</t>
  </si>
  <si>
    <t>GSwE2009</t>
  </si>
  <si>
    <t>ETHICS</t>
  </si>
  <si>
    <t>Social, legal, and historical issues</t>
  </si>
  <si>
    <t>Code of Ethics</t>
  </si>
  <si>
    <t>Nature and role of standards</t>
  </si>
  <si>
    <t>Systems engineering concepts</t>
  </si>
  <si>
    <t>System engineering life cycle mgmt</t>
  </si>
  <si>
    <t>System Design</t>
  </si>
  <si>
    <t>Integration and Verification</t>
  </si>
  <si>
    <t>Transition and Validation</t>
  </si>
  <si>
    <t>Operation, Maint. And Support</t>
  </si>
  <si>
    <t>REQUIREMENTS ENGINEERING</t>
  </si>
  <si>
    <t>Fundamentals</t>
  </si>
  <si>
    <t>Initiation and Scope</t>
  </si>
  <si>
    <t>Requirements Elicitation</t>
  </si>
  <si>
    <t>Requirements Analysis</t>
  </si>
  <si>
    <t>Requirements Specification</t>
  </si>
  <si>
    <t>Requirements Validation</t>
  </si>
  <si>
    <t>Practical Considerations</t>
  </si>
  <si>
    <t>SOFTWARE DESIGN</t>
  </si>
  <si>
    <t>Issues in Software Design</t>
  </si>
  <si>
    <t>Structure and Arch</t>
  </si>
  <si>
    <t>Quality Analysis</t>
  </si>
  <si>
    <t>Notations</t>
  </si>
  <si>
    <t>Strategies and Methods</t>
  </si>
  <si>
    <t>Managing construction</t>
  </si>
  <si>
    <t>Levels</t>
  </si>
  <si>
    <t>Techniques</t>
  </si>
  <si>
    <t>Measures</t>
  </si>
  <si>
    <t>MAINTENANCE</t>
  </si>
  <si>
    <t>Key Issues</t>
  </si>
  <si>
    <t>Process Management</t>
  </si>
  <si>
    <t>Identification</t>
  </si>
  <si>
    <t>Control</t>
  </si>
  <si>
    <t>Status Accounting</t>
  </si>
  <si>
    <t>Release Management</t>
  </si>
  <si>
    <t>MANAGEMENT</t>
  </si>
  <si>
    <t>Project Planning</t>
  </si>
  <si>
    <t>Risk Management</t>
  </si>
  <si>
    <t>Project Organization</t>
  </si>
  <si>
    <t>Review and Evaluation</t>
  </si>
  <si>
    <t>Closure</t>
  </si>
  <si>
    <t>Measurement</t>
  </si>
  <si>
    <t>Economics</t>
  </si>
  <si>
    <t>PROCESS</t>
  </si>
  <si>
    <t>Implementation and Change</t>
  </si>
  <si>
    <t>Process Definition</t>
  </si>
  <si>
    <t>Assessment</t>
  </si>
  <si>
    <t>Quality Mgmt Process</t>
  </si>
  <si>
    <t>V &amp; V</t>
  </si>
  <si>
    <t>SE2014</t>
  </si>
  <si>
    <t>PROFESSIONAL PRACTICE</t>
  </si>
  <si>
    <t>Group dynamics and psychology</t>
  </si>
  <si>
    <t>Communication skills</t>
  </si>
  <si>
    <t>Professionalism</t>
  </si>
  <si>
    <t>MODELING AND ANALYSIS</t>
  </si>
  <si>
    <t>Modeling Foundations</t>
  </si>
  <si>
    <t>Types of Models</t>
  </si>
  <si>
    <t>Analysis fundamentals</t>
  </si>
  <si>
    <t>REQUIREMENTS ANALYSIS AND SPEC.</t>
  </si>
  <si>
    <t>Specification and documentation</t>
  </si>
  <si>
    <t>Validation</t>
  </si>
  <si>
    <t>Design concepts</t>
  </si>
  <si>
    <t>Design strategies</t>
  </si>
  <si>
    <t>Architectural design</t>
  </si>
  <si>
    <t>Detailed Design</t>
  </si>
  <si>
    <t>Design evaluation</t>
  </si>
  <si>
    <t>V&amp;V</t>
  </si>
  <si>
    <t>terminology</t>
  </si>
  <si>
    <t>Reviews and static analysis</t>
  </si>
  <si>
    <t>Problem reporting</t>
  </si>
  <si>
    <t>SOFTWARE PROCESS</t>
  </si>
  <si>
    <t>Concepts</t>
  </si>
  <si>
    <t>Process Implementation</t>
  </si>
  <si>
    <t>Project Planning/tracking</t>
  </si>
  <si>
    <t>Configuration Management</t>
  </si>
  <si>
    <t>Evolution Process</t>
  </si>
  <si>
    <t>Process Assurance</t>
  </si>
  <si>
    <t>Product Assurance</t>
  </si>
  <si>
    <t>Computer and Network Security</t>
  </si>
  <si>
    <t>Developing secure software</t>
  </si>
  <si>
    <t>AUDIENCES</t>
  </si>
  <si>
    <t>STUDENTS</t>
  </si>
  <si>
    <t>K-12</t>
  </si>
  <si>
    <t>Undergraduate</t>
  </si>
  <si>
    <t>Graduate</t>
  </si>
  <si>
    <t>Post-graduate</t>
  </si>
  <si>
    <t>Other</t>
  </si>
  <si>
    <t>INDUSTRY PROFESSIONALS</t>
  </si>
  <si>
    <t>Unemployed (students)</t>
  </si>
  <si>
    <t>Unemployed (retraining)</t>
  </si>
  <si>
    <t>Employed (retraining)</t>
  </si>
  <si>
    <t>Employed (in field)</t>
  </si>
  <si>
    <t>NOT INDICATED</t>
  </si>
  <si>
    <t>No information or not enough information</t>
  </si>
  <si>
    <t>Others</t>
  </si>
  <si>
    <t>X</t>
  </si>
  <si>
    <t>Employed (general)</t>
  </si>
  <si>
    <t>Tool Paper; no indication of audience nor content area</t>
  </si>
  <si>
    <t>Tool paper; web-based tool used in traditional courses</t>
  </si>
  <si>
    <t>Assessment paper; no indication of learning area or audience; no courses delivered</t>
  </si>
  <si>
    <t>No content (panel desc)</t>
  </si>
  <si>
    <t>Notes</t>
  </si>
  <si>
    <t>This paper is a review of another paper included in the CACM, but NOT found by our search. Due to this direct link, the coded values represent those found in the linked paper.</t>
  </si>
  <si>
    <t>Content not coded; not enough detail to determine what areas were taught online</t>
  </si>
  <si>
    <t>No courses delivered; no content areas or audience reported; workshop summary</t>
  </si>
  <si>
    <t>Does not address online education</t>
  </si>
  <si>
    <t>No indication of learning area or audience; very low quality paper</t>
  </si>
  <si>
    <t>Link provided in paper leads to full topic descriptions (had to use Google to find "previous" version here: https://www.informatik.hu-berlin.de/intkoop/se/index.htm)</t>
  </si>
  <si>
    <t>Tool paper; no indication of audience or content areas</t>
  </si>
  <si>
    <t>No courses reported; about the stakeholder perspectives on the benefits/drawbacks of the approach (MOOC)</t>
  </si>
  <si>
    <t>Tool paper; no courses reported; no audience or content areas</t>
  </si>
  <si>
    <t>Employees not formally training in SE, but updating skills in the area. Content area listing for those specifically identified!</t>
  </si>
  <si>
    <t>More about MOOCs in general, how to research them from a software engineering perspective, not how to implement SE MOOCs.</t>
  </si>
  <si>
    <t>Course design paper; no courses reported; content area identified, but not carried out.</t>
  </si>
  <si>
    <t>Tool paper; only one instructional tool for one topic in an otherwise traditional course</t>
  </si>
  <si>
    <t>Can't seem to find an audience, though it is ASSUMED to be undergraduate.</t>
  </si>
  <si>
    <t>Content was not described in enough detail to determine specific skill areas/knowledge areas</t>
  </si>
  <si>
    <t>COULD NOT ACCESS</t>
  </si>
  <si>
    <t>Approach paper; using google analytics to assess the e-learning materials</t>
  </si>
  <si>
    <t>Birds of a Feather session; abstract only; no information can be extracted</t>
  </si>
  <si>
    <t>Keynote extended abstract only; no course/audience info</t>
  </si>
  <si>
    <t>No software engineering content</t>
  </si>
  <si>
    <t>Specific topic areas not listed/reported</t>
  </si>
  <si>
    <t>Workshop paper, but did expressly focus on post-graduate education</t>
  </si>
  <si>
    <t>Meta study of knowledge bases for SE; no course implemented</t>
  </si>
  <si>
    <t>Guidelines for creating only; no course reported; no audience/content areas reported</t>
  </si>
  <si>
    <t>Not quite an online course.</t>
  </si>
  <si>
    <t>No specific content areas</t>
  </si>
  <si>
    <t>Panel paper; no specific content areas.</t>
  </si>
  <si>
    <t>No specific software engineering course offered/reported</t>
  </si>
  <si>
    <t>Effectively a duplicate of the previously listed paper</t>
  </si>
  <si>
    <t>NO ACCESS</t>
  </si>
  <si>
    <t>Does not identify software engineering courses taught</t>
  </si>
  <si>
    <t>No indication of SE content</t>
  </si>
  <si>
    <t>No online component</t>
  </si>
  <si>
    <t>Introduction of web development to curriculum, not implementing online courses</t>
  </si>
  <si>
    <t>About effects of attendance in blended classroom</t>
  </si>
  <si>
    <t>Another curriculum guideline set? No mention of existing industry standard guidelines (SE2014/SWECOM/etc.)</t>
  </si>
  <si>
    <t>Not SE</t>
  </si>
  <si>
    <t>No SE content</t>
  </si>
  <si>
    <t>Process paper; no courses/training delivered</t>
  </si>
  <si>
    <t>No SE Content</t>
  </si>
  <si>
    <t>Tool paper</t>
  </si>
  <si>
    <t>Process paper; applies SE to the eLearning process, not about SE courses taught through eLearning</t>
  </si>
  <si>
    <t>Not delivered online</t>
  </si>
  <si>
    <t>Describes the architecture necessary for online learning; no courses reported</t>
  </si>
  <si>
    <t>Tool paper; single task in a course, not a full course</t>
  </si>
  <si>
    <t>Practicum based; no se content delivered as education or training</t>
  </si>
  <si>
    <t>Panel discussion</t>
  </si>
  <si>
    <t>Slight perspective shift on previous paper</t>
  </si>
  <si>
    <t>Process paper; about how to structure eLearning resources that could then be used in an online course</t>
  </si>
  <si>
    <t>Survey of MOOC providers, no direct course reporting</t>
  </si>
  <si>
    <t>Not enough detail to select content areas</t>
  </si>
  <si>
    <t>Explains process for building online SE courses, does not report on their results</t>
  </si>
  <si>
    <t>Focuses on interpersonal relationships/communication, not SE content</t>
  </si>
  <si>
    <t>Process paper; talks about how to simulate single topic area assessment; no course data</t>
  </si>
  <si>
    <t>WIP; no course reported</t>
  </si>
  <si>
    <t>Process paper; talks about building the structure for implementing this teaching approach</t>
  </si>
  <si>
    <t>Tool paper; low quality</t>
  </si>
  <si>
    <t>Scattered details; poor quality paper</t>
  </si>
  <si>
    <t>Not enough detail to code</t>
  </si>
  <si>
    <t>Use of online materials, not an online course</t>
  </si>
  <si>
    <t>Survey of providers, no specific SE content reported</t>
  </si>
  <si>
    <t>TOTALS</t>
  </si>
  <si>
    <t>MIN</t>
  </si>
  <si>
    <t>No need to check years earlier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</si>
</sst>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/>
    <xf numFmtId="0" fontId="2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Border="1" applyAlignment="1">
      <alignment wrapText="1"/>
    </xf>
    <xf numFmtId="0" fontId="1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4925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Years!$C$1:$C$31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Ref>
              <c:f>Years!$D$1:$D$31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9</c:v>
                </c:pt>
                <c:pt idx="26">
                  <c:v>11</c:v>
                </c:pt>
                <c:pt idx="27">
                  <c:v>6</c:v>
                </c:pt>
                <c:pt idx="28">
                  <c:v>3</c:v>
                </c:pt>
                <c:pt idx="2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D-40DB-B90A-5DECF4E91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05128"/>
        <c:axId val="608405456"/>
      </c:lineChart>
      <c:catAx>
        <c:axId val="60840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405456"/>
        <c:crosses val="autoZero"/>
        <c:auto val="1"/>
        <c:lblAlgn val="ctr"/>
        <c:lblOffset val="100"/>
        <c:tickLblSkip val="4"/>
        <c:noMultiLvlLbl val="0"/>
      </c:catAx>
      <c:valAx>
        <c:axId val="608405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# of Studies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40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14</xdr:row>
      <xdr:rowOff>4762</xdr:rowOff>
    </xdr:from>
    <xdr:to>
      <xdr:col>18</xdr:col>
      <xdr:colOff>228600</xdr:colOff>
      <xdr:row>27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1B4282-E6D9-4C7A-A3CC-543AC8241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7206-CB0A-45D6-90F4-0D17F974C1D4}">
  <dimension ref="A1:CV250"/>
  <sheetViews>
    <sheetView topLeftCell="BV1" workbookViewId="0">
      <pane ySplit="1" topLeftCell="A2" activePane="bottomLeft" state="frozen"/>
      <selection pane="bottomLeft" activeCell="BZ1" sqref="BZ1"/>
    </sheetView>
  </sheetViews>
  <sheetFormatPr defaultRowHeight="15" x14ac:dyDescent="0.25"/>
  <cols>
    <col min="1" max="1" width="18" customWidth="1"/>
    <col min="2" max="2" width="23.7109375" customWidth="1"/>
    <col min="3" max="98" width="18.28515625" style="5" customWidth="1"/>
  </cols>
  <sheetData>
    <row r="1" spans="1:100" ht="15.75" thickBot="1" x14ac:dyDescent="0.3">
      <c r="A1" s="1" t="s">
        <v>189</v>
      </c>
      <c r="B1" s="1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V1" s="17" t="s">
        <v>425</v>
      </c>
    </row>
    <row r="2" spans="1:100" ht="15.75" thickBot="1" x14ac:dyDescent="0.3">
      <c r="A2" s="1" t="s">
        <v>190</v>
      </c>
      <c r="B2" s="1"/>
      <c r="C2" s="3" t="s">
        <v>96</v>
      </c>
      <c r="D2" s="3" t="s">
        <v>97</v>
      </c>
      <c r="E2" s="3" t="s">
        <v>98</v>
      </c>
      <c r="F2" s="3" t="s">
        <v>99</v>
      </c>
      <c r="G2" s="3" t="s">
        <v>100</v>
      </c>
      <c r="H2" s="3" t="s">
        <v>101</v>
      </c>
      <c r="I2" s="3" t="s">
        <v>102</v>
      </c>
      <c r="J2" s="3" t="s">
        <v>103</v>
      </c>
      <c r="K2" s="3" t="s">
        <v>104</v>
      </c>
      <c r="L2" s="3" t="s">
        <v>105</v>
      </c>
      <c r="M2" s="3" t="s">
        <v>106</v>
      </c>
      <c r="N2" s="3" t="s">
        <v>107</v>
      </c>
      <c r="O2" s="3" t="s">
        <v>108</v>
      </c>
      <c r="P2" s="3" t="s">
        <v>109</v>
      </c>
      <c r="Q2" s="3" t="s">
        <v>110</v>
      </c>
      <c r="R2" s="3" t="s">
        <v>111</v>
      </c>
      <c r="S2" s="3" t="s">
        <v>112</v>
      </c>
      <c r="T2" s="3" t="s">
        <v>113</v>
      </c>
      <c r="U2" s="3" t="s">
        <v>114</v>
      </c>
      <c r="V2" s="3" t="s">
        <v>115</v>
      </c>
      <c r="W2" s="3" t="s">
        <v>116</v>
      </c>
      <c r="X2" s="3" t="s">
        <v>117</v>
      </c>
      <c r="Y2" s="3" t="s">
        <v>118</v>
      </c>
      <c r="Z2" s="3" t="s">
        <v>119</v>
      </c>
      <c r="AA2" s="3" t="s">
        <v>120</v>
      </c>
      <c r="AB2" s="3" t="s">
        <v>121</v>
      </c>
      <c r="AC2" s="3" t="s">
        <v>122</v>
      </c>
      <c r="AD2" s="3" t="s">
        <v>122</v>
      </c>
      <c r="AE2" s="3" t="s">
        <v>123</v>
      </c>
      <c r="AF2" s="3" t="s">
        <v>124</v>
      </c>
      <c r="AG2" s="3" t="s">
        <v>125</v>
      </c>
      <c r="AH2" s="3" t="s">
        <v>126</v>
      </c>
      <c r="AI2" s="3" t="s">
        <v>127</v>
      </c>
      <c r="AJ2" s="3" t="s">
        <v>128</v>
      </c>
      <c r="AK2" s="3" t="s">
        <v>129</v>
      </c>
      <c r="AL2" s="3" t="s">
        <v>130</v>
      </c>
      <c r="AM2" s="3" t="s">
        <v>131</v>
      </c>
      <c r="AN2" s="3" t="s">
        <v>132</v>
      </c>
      <c r="AO2" s="3" t="s">
        <v>133</v>
      </c>
      <c r="AP2" s="3" t="s">
        <v>134</v>
      </c>
      <c r="AQ2" s="3" t="s">
        <v>135</v>
      </c>
      <c r="AR2" s="3" t="s">
        <v>135</v>
      </c>
      <c r="AS2" s="3" t="s">
        <v>136</v>
      </c>
      <c r="AT2" s="3" t="s">
        <v>137</v>
      </c>
      <c r="AU2" s="3" t="s">
        <v>138</v>
      </c>
      <c r="AV2" s="3" t="s">
        <v>139</v>
      </c>
      <c r="AW2" s="3" t="s">
        <v>140</v>
      </c>
      <c r="AX2" s="3" t="s">
        <v>141</v>
      </c>
      <c r="AY2" s="3" t="s">
        <v>142</v>
      </c>
      <c r="AZ2" s="3" t="s">
        <v>143</v>
      </c>
      <c r="BA2" s="3" t="s">
        <v>144</v>
      </c>
      <c r="BB2" s="3" t="s">
        <v>145</v>
      </c>
      <c r="BC2" s="3" t="s">
        <v>146</v>
      </c>
      <c r="BD2" s="3" t="s">
        <v>147</v>
      </c>
      <c r="BE2" s="3" t="s">
        <v>148</v>
      </c>
      <c r="BF2" s="3" t="s">
        <v>149</v>
      </c>
      <c r="BG2" s="3" t="s">
        <v>150</v>
      </c>
      <c r="BH2" s="3" t="s">
        <v>151</v>
      </c>
      <c r="BI2" s="3" t="s">
        <v>152</v>
      </c>
      <c r="BJ2" s="3" t="s">
        <v>153</v>
      </c>
      <c r="BK2" s="3" t="s">
        <v>154</v>
      </c>
      <c r="BL2" s="3" t="s">
        <v>155</v>
      </c>
      <c r="BM2" s="3" t="s">
        <v>156</v>
      </c>
      <c r="BN2" s="3" t="s">
        <v>157</v>
      </c>
      <c r="BO2" s="3" t="s">
        <v>158</v>
      </c>
      <c r="BP2" s="3" t="s">
        <v>159</v>
      </c>
      <c r="BQ2" s="3" t="s">
        <v>160</v>
      </c>
      <c r="BR2" s="3" t="s">
        <v>161</v>
      </c>
      <c r="BS2" s="3" t="s">
        <v>162</v>
      </c>
      <c r="BT2" s="3" t="s">
        <v>162</v>
      </c>
      <c r="BU2" s="3" t="s">
        <v>163</v>
      </c>
      <c r="BV2" s="3" t="s">
        <v>164</v>
      </c>
      <c r="BW2" s="3" t="s">
        <v>165</v>
      </c>
      <c r="BX2" s="3" t="s">
        <v>166</v>
      </c>
      <c r="BY2" s="3" t="s">
        <v>167</v>
      </c>
      <c r="BZ2" s="3" t="s">
        <v>168</v>
      </c>
      <c r="CA2" s="3" t="s">
        <v>169</v>
      </c>
      <c r="CB2" s="3" t="s">
        <v>170</v>
      </c>
      <c r="CC2" s="3" t="s">
        <v>171</v>
      </c>
      <c r="CD2" s="3" t="s">
        <v>172</v>
      </c>
      <c r="CE2" s="3" t="s">
        <v>173</v>
      </c>
      <c r="CF2" s="3" t="s">
        <v>174</v>
      </c>
      <c r="CG2" s="3" t="s">
        <v>175</v>
      </c>
      <c r="CH2" s="3" t="s">
        <v>176</v>
      </c>
      <c r="CI2" s="3" t="s">
        <v>177</v>
      </c>
      <c r="CJ2" s="3" t="s">
        <v>178</v>
      </c>
      <c r="CK2" s="3" t="s">
        <v>179</v>
      </c>
      <c r="CL2" s="3" t="s">
        <v>180</v>
      </c>
      <c r="CM2" s="3" t="s">
        <v>181</v>
      </c>
      <c r="CN2" s="3" t="s">
        <v>182</v>
      </c>
      <c r="CO2" s="3" t="s">
        <v>183</v>
      </c>
      <c r="CP2" s="3" t="s">
        <v>184</v>
      </c>
      <c r="CQ2" s="3" t="s">
        <v>185</v>
      </c>
      <c r="CR2" s="3" t="s">
        <v>186</v>
      </c>
      <c r="CS2" s="3" t="s">
        <v>187</v>
      </c>
      <c r="CT2" s="3" t="s">
        <v>188</v>
      </c>
    </row>
    <row r="3" spans="1:100" ht="15.75" thickBot="1" x14ac:dyDescent="0.3">
      <c r="A3" s="1" t="s">
        <v>191</v>
      </c>
      <c r="B3" s="2"/>
      <c r="C3" s="4">
        <v>2013</v>
      </c>
      <c r="D3" s="4">
        <v>2017</v>
      </c>
      <c r="E3" s="4">
        <v>2011</v>
      </c>
      <c r="F3" s="4">
        <v>2013</v>
      </c>
      <c r="G3" s="4">
        <v>2012</v>
      </c>
      <c r="H3" s="4">
        <v>2001</v>
      </c>
      <c r="I3" s="4">
        <v>1998</v>
      </c>
      <c r="J3" s="4">
        <v>2014</v>
      </c>
      <c r="K3" s="4">
        <v>2012</v>
      </c>
      <c r="L3" s="4">
        <v>2014</v>
      </c>
      <c r="M3" s="4">
        <v>2005</v>
      </c>
      <c r="N3" s="4">
        <v>2005</v>
      </c>
      <c r="O3" s="4">
        <v>2008</v>
      </c>
      <c r="P3" s="4">
        <v>2002</v>
      </c>
      <c r="Q3" s="4">
        <v>2010</v>
      </c>
      <c r="R3" s="4">
        <v>2014</v>
      </c>
      <c r="S3" s="4">
        <v>2005</v>
      </c>
      <c r="T3" s="4">
        <v>2015</v>
      </c>
      <c r="U3" s="4">
        <v>2003</v>
      </c>
      <c r="V3" s="4">
        <v>2002</v>
      </c>
      <c r="W3" s="4">
        <v>2014</v>
      </c>
      <c r="X3" s="4">
        <v>2017</v>
      </c>
      <c r="Y3" s="4">
        <v>2009</v>
      </c>
      <c r="Z3" s="4">
        <v>1999</v>
      </c>
      <c r="AA3" s="4">
        <v>2000</v>
      </c>
      <c r="AB3" s="4">
        <v>1997</v>
      </c>
      <c r="AC3" s="4">
        <v>1998</v>
      </c>
      <c r="AD3" s="4">
        <v>2005</v>
      </c>
      <c r="AE3" s="4">
        <v>1988</v>
      </c>
      <c r="AF3" s="4">
        <v>2014</v>
      </c>
      <c r="AG3" s="4">
        <v>2017</v>
      </c>
      <c r="AH3" s="4">
        <v>2015</v>
      </c>
      <c r="AI3" s="4">
        <v>2014</v>
      </c>
      <c r="AJ3" s="4">
        <v>2005</v>
      </c>
      <c r="AK3" s="4">
        <v>2017</v>
      </c>
      <c r="AL3" s="4">
        <v>2011</v>
      </c>
      <c r="AM3" s="4">
        <v>2015</v>
      </c>
      <c r="AN3" s="4">
        <v>1999</v>
      </c>
      <c r="AO3" s="4">
        <v>2000</v>
      </c>
      <c r="AP3" s="4">
        <v>2017</v>
      </c>
      <c r="AQ3" s="4">
        <v>1999</v>
      </c>
      <c r="AR3" s="4">
        <v>1998</v>
      </c>
      <c r="AS3" s="4">
        <v>2003</v>
      </c>
      <c r="AT3" s="4">
        <v>2002</v>
      </c>
      <c r="AU3" s="4">
        <v>2014</v>
      </c>
      <c r="AV3" s="4">
        <v>1999</v>
      </c>
      <c r="AW3" s="4">
        <v>2000</v>
      </c>
      <c r="AX3" s="4">
        <v>2001</v>
      </c>
      <c r="AY3" s="4">
        <v>2013</v>
      </c>
      <c r="AZ3" s="4">
        <v>1999</v>
      </c>
      <c r="BA3" s="4">
        <v>2017</v>
      </c>
      <c r="BB3" s="4">
        <v>2000</v>
      </c>
      <c r="BC3" s="4">
        <v>2014</v>
      </c>
      <c r="BD3" s="4">
        <v>2013</v>
      </c>
      <c r="BE3" s="4">
        <v>2002</v>
      </c>
      <c r="BF3" s="4">
        <v>2015</v>
      </c>
      <c r="BG3" s="4">
        <v>2009</v>
      </c>
      <c r="BH3" s="4">
        <v>2014</v>
      </c>
      <c r="BI3" s="4">
        <v>2017</v>
      </c>
      <c r="BJ3" s="4">
        <v>2013</v>
      </c>
      <c r="BK3" s="4">
        <v>2008</v>
      </c>
      <c r="BL3" s="4">
        <v>2017</v>
      </c>
      <c r="BM3" s="4">
        <v>2009</v>
      </c>
      <c r="BN3" s="4">
        <v>2015</v>
      </c>
      <c r="BO3" s="4">
        <v>1999</v>
      </c>
      <c r="BP3" s="4">
        <v>1998</v>
      </c>
      <c r="BQ3" s="4">
        <v>2010</v>
      </c>
      <c r="BR3" s="4">
        <v>1991</v>
      </c>
      <c r="BS3" s="4">
        <v>2013</v>
      </c>
      <c r="BT3" s="4">
        <v>2012</v>
      </c>
      <c r="BU3" s="4">
        <v>2013</v>
      </c>
      <c r="BV3" s="4">
        <v>2013</v>
      </c>
      <c r="BW3" s="4">
        <v>2001</v>
      </c>
      <c r="BX3" s="4">
        <v>1998</v>
      </c>
      <c r="BY3" s="4">
        <v>2003</v>
      </c>
      <c r="BZ3" s="4">
        <v>2010</v>
      </c>
      <c r="CA3" s="4">
        <v>2017</v>
      </c>
      <c r="CB3" s="4">
        <v>2014</v>
      </c>
      <c r="CC3" s="4">
        <v>2016</v>
      </c>
      <c r="CD3" s="4">
        <v>2017</v>
      </c>
      <c r="CE3" s="4">
        <v>2011</v>
      </c>
      <c r="CF3" s="4">
        <v>2013</v>
      </c>
      <c r="CG3" s="4">
        <v>2016</v>
      </c>
      <c r="CH3" s="4">
        <v>2015</v>
      </c>
      <c r="CI3" s="4">
        <v>2011</v>
      </c>
      <c r="CJ3" s="4">
        <v>2000</v>
      </c>
      <c r="CK3" s="4">
        <v>2005</v>
      </c>
      <c r="CL3" s="4">
        <v>2017</v>
      </c>
      <c r="CM3" s="4">
        <v>2014</v>
      </c>
      <c r="CN3" s="4">
        <v>2008</v>
      </c>
      <c r="CO3" s="4">
        <v>2008</v>
      </c>
      <c r="CP3" s="4">
        <v>2017</v>
      </c>
      <c r="CQ3" s="4">
        <v>2008</v>
      </c>
      <c r="CR3" s="4">
        <v>2017</v>
      </c>
      <c r="CS3" s="4">
        <v>2003</v>
      </c>
      <c r="CT3" s="4">
        <v>2016</v>
      </c>
    </row>
    <row r="4" spans="1:100" ht="15.75" thickBot="1" x14ac:dyDescent="0.3">
      <c r="A4" s="2" t="s">
        <v>363</v>
      </c>
      <c r="B4" s="2"/>
      <c r="G4" s="5" t="s">
        <v>364</v>
      </c>
      <c r="M4" s="5" t="s">
        <v>369</v>
      </c>
      <c r="V4" s="5" t="s">
        <v>373</v>
      </c>
      <c r="AB4" s="5" t="s">
        <v>377</v>
      </c>
      <c r="AD4" s="5" t="s">
        <v>378</v>
      </c>
      <c r="AK4" s="5" t="s">
        <v>384</v>
      </c>
      <c r="AL4" s="5" t="s">
        <v>385</v>
      </c>
      <c r="CI4" s="5" t="s">
        <v>414</v>
      </c>
    </row>
    <row r="5" spans="1:100" ht="15.75" thickBot="1" x14ac:dyDescent="0.3">
      <c r="A5" s="2" t="s">
        <v>192</v>
      </c>
      <c r="B5" s="2"/>
      <c r="C5" s="5" t="s">
        <v>359</v>
      </c>
      <c r="D5" s="5" t="s">
        <v>360</v>
      </c>
      <c r="E5" s="5" t="s">
        <v>361</v>
      </c>
      <c r="F5" s="15" t="s">
        <v>362</v>
      </c>
      <c r="H5" s="15" t="s">
        <v>365</v>
      </c>
      <c r="I5" s="15" t="s">
        <v>366</v>
      </c>
      <c r="J5" s="15" t="s">
        <v>367</v>
      </c>
      <c r="K5" s="15" t="s">
        <v>368</v>
      </c>
      <c r="N5" s="5" t="s">
        <v>260</v>
      </c>
      <c r="R5" s="5" t="s">
        <v>370</v>
      </c>
      <c r="S5" s="5" t="s">
        <v>367</v>
      </c>
      <c r="T5" s="5" t="s">
        <v>371</v>
      </c>
      <c r="U5" s="5" t="s">
        <v>372</v>
      </c>
      <c r="W5" s="5" t="s">
        <v>374</v>
      </c>
      <c r="X5" s="5" t="s">
        <v>375</v>
      </c>
      <c r="Y5" s="5" t="s">
        <v>376</v>
      </c>
      <c r="AE5" s="5" t="s">
        <v>379</v>
      </c>
      <c r="AF5" s="5" t="s">
        <v>380</v>
      </c>
      <c r="AH5" s="5" t="s">
        <v>381</v>
      </c>
      <c r="AI5" s="5" t="s">
        <v>382</v>
      </c>
      <c r="AJ5" s="5" t="s">
        <v>383</v>
      </c>
      <c r="AM5" s="5" t="s">
        <v>386</v>
      </c>
      <c r="AN5" s="5" t="s">
        <v>387</v>
      </c>
      <c r="AO5" s="5" t="s">
        <v>388</v>
      </c>
      <c r="AR5" s="5" t="s">
        <v>389</v>
      </c>
      <c r="AS5" s="5" t="s">
        <v>390</v>
      </c>
      <c r="AT5" s="5" t="s">
        <v>391</v>
      </c>
      <c r="AW5" s="5" t="s">
        <v>392</v>
      </c>
      <c r="AX5" s="5" t="s">
        <v>393</v>
      </c>
      <c r="AZ5" s="5" t="s">
        <v>394</v>
      </c>
      <c r="BA5" s="5" t="s">
        <v>395</v>
      </c>
      <c r="BB5" s="5" t="s">
        <v>396</v>
      </c>
      <c r="BD5" s="5" t="s">
        <v>397</v>
      </c>
      <c r="BE5" s="5" t="s">
        <v>398</v>
      </c>
      <c r="BG5" s="5" t="s">
        <v>393</v>
      </c>
      <c r="BI5" s="5" t="s">
        <v>399</v>
      </c>
      <c r="BJ5" s="5" t="s">
        <v>400</v>
      </c>
      <c r="BL5" s="5" t="s">
        <v>401</v>
      </c>
      <c r="BM5" s="5" t="s">
        <v>402</v>
      </c>
      <c r="BN5" s="5" t="s">
        <v>403</v>
      </c>
      <c r="BO5" s="5" t="s">
        <v>393</v>
      </c>
      <c r="BQ5" s="5" t="s">
        <v>404</v>
      </c>
      <c r="BR5" s="5" t="s">
        <v>393</v>
      </c>
      <c r="BT5" s="5" t="s">
        <v>404</v>
      </c>
      <c r="BU5" s="5" t="s">
        <v>405</v>
      </c>
      <c r="BX5" s="5" t="s">
        <v>406</v>
      </c>
      <c r="BY5" s="5" t="s">
        <v>407</v>
      </c>
      <c r="BZ5" s="5" t="s">
        <v>408</v>
      </c>
      <c r="CA5" s="5" t="s">
        <v>409</v>
      </c>
      <c r="CB5" s="5" t="s">
        <v>410</v>
      </c>
      <c r="CD5" s="5" t="s">
        <v>411</v>
      </c>
      <c r="CE5" s="5" t="s">
        <v>412</v>
      </c>
      <c r="CF5" s="5" t="s">
        <v>413</v>
      </c>
      <c r="CJ5" s="5" t="s">
        <v>415</v>
      </c>
      <c r="CK5" s="5" t="s">
        <v>416</v>
      </c>
      <c r="CL5" s="5" t="s">
        <v>417</v>
      </c>
      <c r="CM5" s="5" t="s">
        <v>418</v>
      </c>
      <c r="CN5" s="5" t="s">
        <v>419</v>
      </c>
      <c r="CO5" s="5" t="s">
        <v>420</v>
      </c>
      <c r="CP5" s="5" t="s">
        <v>421</v>
      </c>
      <c r="CQ5" s="5" t="s">
        <v>422</v>
      </c>
      <c r="CR5" s="5" t="s">
        <v>423</v>
      </c>
      <c r="CT5" s="5" t="s">
        <v>424</v>
      </c>
    </row>
    <row r="6" spans="1:100" ht="15.75" thickBot="1" x14ac:dyDescent="0.3">
      <c r="A6" s="2"/>
      <c r="B6" s="2"/>
      <c r="F6" s="15"/>
      <c r="H6" s="15"/>
      <c r="I6" s="15"/>
      <c r="J6" s="15"/>
      <c r="K6" s="15"/>
    </row>
    <row r="7" spans="1:100" ht="15.75" thickBot="1" x14ac:dyDescent="0.3">
      <c r="A7" s="10" t="s">
        <v>342</v>
      </c>
      <c r="B7" s="2"/>
      <c r="F7" s="15"/>
      <c r="H7" s="15"/>
      <c r="I7" s="15"/>
      <c r="J7" s="15"/>
      <c r="K7" s="15"/>
    </row>
    <row r="8" spans="1:100" ht="15.75" thickBot="1" x14ac:dyDescent="0.3">
      <c r="A8" s="7" t="s">
        <v>343</v>
      </c>
      <c r="B8" s="2"/>
      <c r="C8" s="5">
        <f>COUNTIF(C51:C55, "X")</f>
        <v>0</v>
      </c>
      <c r="D8" s="5">
        <f t="shared" ref="D8:BO8" si="0">COUNTIF(D51:D55, "X")</f>
        <v>0</v>
      </c>
      <c r="E8" s="5">
        <f t="shared" si="0"/>
        <v>0</v>
      </c>
      <c r="F8" s="5">
        <f t="shared" si="0"/>
        <v>0</v>
      </c>
      <c r="G8" s="5">
        <f t="shared" si="0"/>
        <v>1</v>
      </c>
      <c r="H8" s="5">
        <f t="shared" si="0"/>
        <v>1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1</v>
      </c>
      <c r="M8" s="5">
        <f t="shared" si="0"/>
        <v>1</v>
      </c>
      <c r="N8" s="5">
        <f t="shared" si="0"/>
        <v>0</v>
      </c>
      <c r="O8" s="5">
        <f t="shared" si="0"/>
        <v>1</v>
      </c>
      <c r="P8" s="5">
        <f t="shared" si="0"/>
        <v>1</v>
      </c>
      <c r="Q8" s="5">
        <f t="shared" si="0"/>
        <v>1</v>
      </c>
      <c r="R8" s="5">
        <f t="shared" si="0"/>
        <v>0</v>
      </c>
      <c r="S8" s="5">
        <f t="shared" si="0"/>
        <v>0</v>
      </c>
      <c r="T8" s="5">
        <f t="shared" si="0"/>
        <v>0</v>
      </c>
      <c r="U8" s="5">
        <f t="shared" si="0"/>
        <v>0</v>
      </c>
      <c r="V8" s="5">
        <f t="shared" si="0"/>
        <v>0</v>
      </c>
      <c r="W8" s="5">
        <f t="shared" si="0"/>
        <v>0</v>
      </c>
      <c r="X8" s="5">
        <f t="shared" si="0"/>
        <v>0</v>
      </c>
      <c r="Y8" s="5">
        <f t="shared" si="0"/>
        <v>0</v>
      </c>
      <c r="Z8" s="5">
        <f t="shared" si="0"/>
        <v>1</v>
      </c>
      <c r="AA8" s="5">
        <f t="shared" si="0"/>
        <v>1</v>
      </c>
      <c r="AB8" s="5">
        <f t="shared" si="0"/>
        <v>0</v>
      </c>
      <c r="AC8" s="5">
        <f t="shared" si="0"/>
        <v>1</v>
      </c>
      <c r="AD8" s="5">
        <f t="shared" si="0"/>
        <v>1</v>
      </c>
      <c r="AE8" s="5">
        <f t="shared" si="0"/>
        <v>0</v>
      </c>
      <c r="AF8" s="5">
        <f t="shared" si="0"/>
        <v>0</v>
      </c>
      <c r="AG8" s="5">
        <f t="shared" si="0"/>
        <v>4</v>
      </c>
      <c r="AH8" s="5">
        <f t="shared" si="0"/>
        <v>0</v>
      </c>
      <c r="AI8" s="5">
        <f t="shared" si="0"/>
        <v>0</v>
      </c>
      <c r="AJ8" s="5">
        <f t="shared" si="0"/>
        <v>0</v>
      </c>
      <c r="AK8" s="5">
        <f t="shared" si="0"/>
        <v>1</v>
      </c>
      <c r="AL8" s="5">
        <f t="shared" si="0"/>
        <v>1</v>
      </c>
      <c r="AM8" s="5">
        <f t="shared" si="0"/>
        <v>0</v>
      </c>
      <c r="AN8" s="5">
        <f t="shared" si="0"/>
        <v>0</v>
      </c>
      <c r="AO8" s="5">
        <f t="shared" si="0"/>
        <v>0</v>
      </c>
      <c r="AP8" s="5">
        <f t="shared" si="0"/>
        <v>1</v>
      </c>
      <c r="AQ8" s="5">
        <f t="shared" si="0"/>
        <v>1</v>
      </c>
      <c r="AR8" s="5">
        <f t="shared" si="0"/>
        <v>1</v>
      </c>
      <c r="AS8" s="5">
        <f t="shared" si="0"/>
        <v>0</v>
      </c>
      <c r="AT8" s="5">
        <f t="shared" si="0"/>
        <v>0</v>
      </c>
      <c r="AU8" s="5">
        <f t="shared" si="0"/>
        <v>0</v>
      </c>
      <c r="AV8" s="5">
        <f t="shared" si="0"/>
        <v>1</v>
      </c>
      <c r="AW8" s="5">
        <f t="shared" si="0"/>
        <v>0</v>
      </c>
      <c r="AX8" s="5">
        <f t="shared" si="0"/>
        <v>0</v>
      </c>
      <c r="AY8" s="5">
        <f t="shared" si="0"/>
        <v>1</v>
      </c>
      <c r="AZ8" s="5">
        <f t="shared" si="0"/>
        <v>0</v>
      </c>
      <c r="BA8" s="5">
        <f t="shared" si="0"/>
        <v>0</v>
      </c>
      <c r="BB8" s="5">
        <f t="shared" si="0"/>
        <v>0</v>
      </c>
      <c r="BC8" s="5">
        <f t="shared" si="0"/>
        <v>1</v>
      </c>
      <c r="BD8" s="5">
        <f t="shared" si="0"/>
        <v>0</v>
      </c>
      <c r="BE8" s="5">
        <f t="shared" si="0"/>
        <v>0</v>
      </c>
      <c r="BF8" s="5">
        <f t="shared" si="0"/>
        <v>1</v>
      </c>
      <c r="BG8" s="5">
        <f t="shared" si="0"/>
        <v>0</v>
      </c>
      <c r="BH8" s="5">
        <f t="shared" si="0"/>
        <v>2</v>
      </c>
      <c r="BI8" s="5">
        <f t="shared" si="0"/>
        <v>0</v>
      </c>
      <c r="BJ8" s="5">
        <f t="shared" si="0"/>
        <v>0</v>
      </c>
      <c r="BK8" s="5">
        <f t="shared" si="0"/>
        <v>2</v>
      </c>
      <c r="BL8" s="5">
        <f t="shared" si="0"/>
        <v>0</v>
      </c>
      <c r="BM8" s="5">
        <f t="shared" si="0"/>
        <v>0</v>
      </c>
      <c r="BN8" s="5">
        <f t="shared" si="0"/>
        <v>0</v>
      </c>
      <c r="BO8" s="5">
        <f t="shared" si="0"/>
        <v>0</v>
      </c>
      <c r="BP8" s="5">
        <f t="shared" ref="BP8:CT8" si="1">COUNTIF(BP51:BP55, "X")</f>
        <v>1</v>
      </c>
      <c r="BQ8" s="5">
        <f t="shared" si="1"/>
        <v>0</v>
      </c>
      <c r="BR8" s="5">
        <f t="shared" si="1"/>
        <v>0</v>
      </c>
      <c r="BS8" s="5">
        <f t="shared" si="1"/>
        <v>1</v>
      </c>
      <c r="BT8" s="5">
        <f t="shared" si="1"/>
        <v>0</v>
      </c>
      <c r="BU8" s="5">
        <f t="shared" si="1"/>
        <v>0</v>
      </c>
      <c r="BV8" s="5">
        <f t="shared" si="1"/>
        <v>0</v>
      </c>
      <c r="BW8" s="5">
        <f t="shared" si="1"/>
        <v>0</v>
      </c>
      <c r="BX8" s="5">
        <f t="shared" si="1"/>
        <v>0</v>
      </c>
      <c r="BY8" s="5">
        <f t="shared" si="1"/>
        <v>0</v>
      </c>
      <c r="BZ8" s="5">
        <f t="shared" si="1"/>
        <v>0</v>
      </c>
      <c r="CA8" s="5">
        <f t="shared" si="1"/>
        <v>0</v>
      </c>
      <c r="CB8" s="5">
        <f t="shared" si="1"/>
        <v>0</v>
      </c>
      <c r="CC8" s="5">
        <f t="shared" si="1"/>
        <v>4</v>
      </c>
      <c r="CD8" s="5">
        <f t="shared" si="1"/>
        <v>0</v>
      </c>
      <c r="CE8" s="5">
        <f t="shared" si="1"/>
        <v>0</v>
      </c>
      <c r="CF8" s="5">
        <f t="shared" si="1"/>
        <v>0</v>
      </c>
      <c r="CG8" s="5">
        <f t="shared" si="1"/>
        <v>1</v>
      </c>
      <c r="CH8" s="5">
        <f t="shared" si="1"/>
        <v>2</v>
      </c>
      <c r="CI8" s="5">
        <f t="shared" si="1"/>
        <v>1</v>
      </c>
      <c r="CJ8" s="5">
        <f t="shared" si="1"/>
        <v>0</v>
      </c>
      <c r="CK8" s="5">
        <f t="shared" si="1"/>
        <v>0</v>
      </c>
      <c r="CL8" s="5">
        <f t="shared" si="1"/>
        <v>0</v>
      </c>
      <c r="CM8" s="5">
        <f t="shared" si="1"/>
        <v>0</v>
      </c>
      <c r="CN8" s="5">
        <f t="shared" si="1"/>
        <v>0</v>
      </c>
      <c r="CO8" s="5">
        <f t="shared" si="1"/>
        <v>0</v>
      </c>
      <c r="CP8" s="5">
        <f t="shared" si="1"/>
        <v>0</v>
      </c>
      <c r="CQ8" s="5">
        <f t="shared" si="1"/>
        <v>0</v>
      </c>
      <c r="CR8" s="5">
        <f t="shared" si="1"/>
        <v>0</v>
      </c>
      <c r="CS8" s="5">
        <f t="shared" si="1"/>
        <v>1</v>
      </c>
      <c r="CT8" s="5">
        <f t="shared" si="1"/>
        <v>0</v>
      </c>
      <c r="CV8">
        <f>COUNTIF(C8:CT8, "&gt;0")</f>
        <v>30</v>
      </c>
    </row>
    <row r="9" spans="1:100" ht="27" thickBot="1" x14ac:dyDescent="0.3">
      <c r="A9" s="7" t="s">
        <v>349</v>
      </c>
      <c r="B9" s="2"/>
      <c r="C9" s="5">
        <f>COUNTIF(C57:C62, "X")</f>
        <v>0</v>
      </c>
      <c r="D9" s="5">
        <f t="shared" ref="D9:BO9" si="2">COUNTIF(D57:D62, "X")</f>
        <v>0</v>
      </c>
      <c r="E9" s="5">
        <f t="shared" si="2"/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5">
        <f t="shared" si="2"/>
        <v>0</v>
      </c>
      <c r="L9" s="5">
        <f t="shared" si="2"/>
        <v>0</v>
      </c>
      <c r="M9" s="5">
        <f t="shared" si="2"/>
        <v>0</v>
      </c>
      <c r="N9" s="5">
        <f t="shared" si="2"/>
        <v>0</v>
      </c>
      <c r="O9" s="5">
        <f t="shared" si="2"/>
        <v>0</v>
      </c>
      <c r="P9" s="5">
        <f t="shared" si="2"/>
        <v>0</v>
      </c>
      <c r="Q9" s="5">
        <f t="shared" si="2"/>
        <v>0</v>
      </c>
      <c r="R9" s="5">
        <f t="shared" si="2"/>
        <v>0</v>
      </c>
      <c r="S9" s="5">
        <f t="shared" si="2"/>
        <v>0</v>
      </c>
      <c r="T9" s="5">
        <f t="shared" si="2"/>
        <v>0</v>
      </c>
      <c r="U9" s="5">
        <f t="shared" si="2"/>
        <v>0</v>
      </c>
      <c r="V9" s="5">
        <f t="shared" si="2"/>
        <v>1</v>
      </c>
      <c r="W9" s="5">
        <f t="shared" si="2"/>
        <v>0</v>
      </c>
      <c r="X9" s="5">
        <f t="shared" si="2"/>
        <v>0</v>
      </c>
      <c r="Y9" s="5">
        <f t="shared" si="2"/>
        <v>0</v>
      </c>
      <c r="Z9" s="5">
        <f t="shared" si="2"/>
        <v>0</v>
      </c>
      <c r="AA9" s="5">
        <f t="shared" si="2"/>
        <v>2</v>
      </c>
      <c r="AB9" s="5">
        <f t="shared" si="2"/>
        <v>0</v>
      </c>
      <c r="AC9" s="5">
        <f t="shared" si="2"/>
        <v>1</v>
      </c>
      <c r="AD9" s="5">
        <f t="shared" si="2"/>
        <v>0</v>
      </c>
      <c r="AE9" s="5">
        <f t="shared" si="2"/>
        <v>0</v>
      </c>
      <c r="AF9" s="5">
        <f t="shared" si="2"/>
        <v>0</v>
      </c>
      <c r="AG9" s="5">
        <f t="shared" si="2"/>
        <v>0</v>
      </c>
      <c r="AH9" s="5">
        <f t="shared" si="2"/>
        <v>0</v>
      </c>
      <c r="AI9" s="5">
        <f t="shared" si="2"/>
        <v>0</v>
      </c>
      <c r="AJ9" s="5">
        <f t="shared" si="2"/>
        <v>0</v>
      </c>
      <c r="AK9" s="5">
        <f t="shared" si="2"/>
        <v>0</v>
      </c>
      <c r="AL9" s="5">
        <f t="shared" si="2"/>
        <v>0</v>
      </c>
      <c r="AM9" s="5">
        <f t="shared" si="2"/>
        <v>0</v>
      </c>
      <c r="AN9" s="5">
        <f t="shared" si="2"/>
        <v>0</v>
      </c>
      <c r="AO9" s="5">
        <f t="shared" si="2"/>
        <v>0</v>
      </c>
      <c r="AP9" s="5">
        <f t="shared" si="2"/>
        <v>0</v>
      </c>
      <c r="AQ9" s="5">
        <f t="shared" si="2"/>
        <v>0</v>
      </c>
      <c r="AR9" s="5">
        <f t="shared" si="2"/>
        <v>0</v>
      </c>
      <c r="AS9" s="5">
        <f t="shared" si="2"/>
        <v>0</v>
      </c>
      <c r="AT9" s="5">
        <f t="shared" si="2"/>
        <v>0</v>
      </c>
      <c r="AU9" s="5">
        <f t="shared" si="2"/>
        <v>2</v>
      </c>
      <c r="AV9" s="5">
        <f t="shared" si="2"/>
        <v>0</v>
      </c>
      <c r="AW9" s="5">
        <f t="shared" si="2"/>
        <v>0</v>
      </c>
      <c r="AX9" s="5">
        <f t="shared" si="2"/>
        <v>0</v>
      </c>
      <c r="AY9" s="5">
        <f t="shared" si="2"/>
        <v>0</v>
      </c>
      <c r="AZ9" s="5">
        <f t="shared" si="2"/>
        <v>0</v>
      </c>
      <c r="BA9" s="5">
        <f t="shared" si="2"/>
        <v>0</v>
      </c>
      <c r="BB9" s="5">
        <f t="shared" si="2"/>
        <v>0</v>
      </c>
      <c r="BC9" s="5">
        <f t="shared" si="2"/>
        <v>0</v>
      </c>
      <c r="BD9" s="5">
        <f t="shared" si="2"/>
        <v>0</v>
      </c>
      <c r="BE9" s="5">
        <f t="shared" si="2"/>
        <v>0</v>
      </c>
      <c r="BF9" s="5">
        <f t="shared" si="2"/>
        <v>0</v>
      </c>
      <c r="BG9" s="5">
        <f t="shared" si="2"/>
        <v>0</v>
      </c>
      <c r="BH9" s="5">
        <f t="shared" si="2"/>
        <v>2</v>
      </c>
      <c r="BI9" s="5">
        <f t="shared" si="2"/>
        <v>0</v>
      </c>
      <c r="BJ9" s="5">
        <f t="shared" si="2"/>
        <v>0</v>
      </c>
      <c r="BK9" s="5">
        <f t="shared" si="2"/>
        <v>2</v>
      </c>
      <c r="BL9" s="5">
        <f t="shared" si="2"/>
        <v>0</v>
      </c>
      <c r="BM9" s="5">
        <f t="shared" si="2"/>
        <v>0</v>
      </c>
      <c r="BN9" s="5">
        <f t="shared" si="2"/>
        <v>0</v>
      </c>
      <c r="BO9" s="5">
        <f t="shared" si="2"/>
        <v>0</v>
      </c>
      <c r="BP9" s="5">
        <f t="shared" ref="BP9:CT9" si="3">COUNTIF(BP57:BP62, "X")</f>
        <v>0</v>
      </c>
      <c r="BQ9" s="5">
        <f t="shared" si="3"/>
        <v>0</v>
      </c>
      <c r="BR9" s="5">
        <f t="shared" si="3"/>
        <v>0</v>
      </c>
      <c r="BS9" s="5">
        <f t="shared" si="3"/>
        <v>0</v>
      </c>
      <c r="BT9" s="5">
        <f t="shared" si="3"/>
        <v>0</v>
      </c>
      <c r="BU9" s="5">
        <f t="shared" si="3"/>
        <v>0</v>
      </c>
      <c r="BV9" s="5">
        <f t="shared" si="3"/>
        <v>0</v>
      </c>
      <c r="BW9" s="5">
        <f t="shared" si="3"/>
        <v>1</v>
      </c>
      <c r="BX9" s="5">
        <f t="shared" si="3"/>
        <v>0</v>
      </c>
      <c r="BY9" s="5">
        <f t="shared" si="3"/>
        <v>0</v>
      </c>
      <c r="BZ9" s="5">
        <f t="shared" si="3"/>
        <v>0</v>
      </c>
      <c r="CA9" s="5">
        <f t="shared" si="3"/>
        <v>0</v>
      </c>
      <c r="CB9" s="5">
        <f t="shared" si="3"/>
        <v>0</v>
      </c>
      <c r="CC9" s="5">
        <f t="shared" si="3"/>
        <v>3</v>
      </c>
      <c r="CD9" s="5">
        <f t="shared" si="3"/>
        <v>0</v>
      </c>
      <c r="CE9" s="5">
        <f t="shared" si="3"/>
        <v>0</v>
      </c>
      <c r="CF9" s="5">
        <f t="shared" si="3"/>
        <v>0</v>
      </c>
      <c r="CG9" s="5">
        <f t="shared" si="3"/>
        <v>1</v>
      </c>
      <c r="CH9" s="5">
        <f t="shared" si="3"/>
        <v>0</v>
      </c>
      <c r="CI9" s="5">
        <f t="shared" si="3"/>
        <v>0</v>
      </c>
      <c r="CJ9" s="5">
        <f t="shared" si="3"/>
        <v>0</v>
      </c>
      <c r="CK9" s="5">
        <f t="shared" si="3"/>
        <v>0</v>
      </c>
      <c r="CL9" s="5">
        <f t="shared" si="3"/>
        <v>0</v>
      </c>
      <c r="CM9" s="5">
        <f t="shared" si="3"/>
        <v>0</v>
      </c>
      <c r="CN9" s="5">
        <f t="shared" si="3"/>
        <v>0</v>
      </c>
      <c r="CO9" s="5">
        <f t="shared" si="3"/>
        <v>0</v>
      </c>
      <c r="CP9" s="5">
        <f t="shared" si="3"/>
        <v>0</v>
      </c>
      <c r="CQ9" s="5">
        <f t="shared" si="3"/>
        <v>0</v>
      </c>
      <c r="CR9" s="5">
        <f t="shared" si="3"/>
        <v>0</v>
      </c>
      <c r="CS9" s="5">
        <f t="shared" si="3"/>
        <v>0</v>
      </c>
      <c r="CT9" s="5">
        <f t="shared" si="3"/>
        <v>0</v>
      </c>
      <c r="CV9">
        <f t="shared" ref="CV9:CV45" si="4">COUNTIF(C9:CT9, "&gt;0")</f>
        <v>9</v>
      </c>
    </row>
    <row r="10" spans="1:100" ht="15.75" thickBot="1" x14ac:dyDescent="0.3">
      <c r="A10" s="10" t="s">
        <v>193</v>
      </c>
      <c r="B10" s="2"/>
      <c r="CV10">
        <f t="shared" si="4"/>
        <v>0</v>
      </c>
    </row>
    <row r="11" spans="1:100" ht="15.75" thickBot="1" x14ac:dyDescent="0.3">
      <c r="A11" s="7" t="s">
        <v>194</v>
      </c>
      <c r="B11" s="2"/>
      <c r="C11" s="5">
        <f>COUNTIF(C67:C71, "X")</f>
        <v>0</v>
      </c>
      <c r="D11" s="5">
        <f t="shared" ref="D11:BO11" si="5">COUNTIF(D67:D71, "X")</f>
        <v>0</v>
      </c>
      <c r="E11" s="5">
        <f t="shared" si="5"/>
        <v>0</v>
      </c>
      <c r="F11" s="5">
        <f t="shared" si="5"/>
        <v>0</v>
      </c>
      <c r="G11" s="5">
        <f t="shared" si="5"/>
        <v>2</v>
      </c>
      <c r="H11" s="5">
        <f t="shared" si="5"/>
        <v>0</v>
      </c>
      <c r="I11" s="5">
        <f t="shared" si="5"/>
        <v>0</v>
      </c>
      <c r="J11" s="5">
        <f t="shared" si="5"/>
        <v>0</v>
      </c>
      <c r="K11" s="5">
        <f t="shared" si="5"/>
        <v>0</v>
      </c>
      <c r="L11" s="5">
        <f t="shared" si="5"/>
        <v>0</v>
      </c>
      <c r="M11" s="5">
        <f t="shared" si="5"/>
        <v>3</v>
      </c>
      <c r="N11" s="5">
        <f t="shared" si="5"/>
        <v>0</v>
      </c>
      <c r="O11" s="5">
        <f t="shared" si="5"/>
        <v>0</v>
      </c>
      <c r="P11" s="5">
        <f t="shared" si="5"/>
        <v>0</v>
      </c>
      <c r="Q11" s="5">
        <f t="shared" si="5"/>
        <v>0</v>
      </c>
      <c r="R11" s="5">
        <f t="shared" si="5"/>
        <v>0</v>
      </c>
      <c r="S11" s="5">
        <f t="shared" si="5"/>
        <v>0</v>
      </c>
      <c r="T11" s="5">
        <f t="shared" si="5"/>
        <v>0</v>
      </c>
      <c r="U11" s="5">
        <f t="shared" si="5"/>
        <v>0</v>
      </c>
      <c r="V11" s="5">
        <f t="shared" si="5"/>
        <v>3</v>
      </c>
      <c r="W11" s="5">
        <f t="shared" si="5"/>
        <v>0</v>
      </c>
      <c r="X11" s="5">
        <f t="shared" si="5"/>
        <v>0</v>
      </c>
      <c r="Y11" s="5">
        <f t="shared" si="5"/>
        <v>0</v>
      </c>
      <c r="Z11" s="5">
        <f t="shared" si="5"/>
        <v>0</v>
      </c>
      <c r="AA11" s="5">
        <f t="shared" si="5"/>
        <v>1</v>
      </c>
      <c r="AB11" s="5">
        <f t="shared" si="5"/>
        <v>2</v>
      </c>
      <c r="AC11" s="5">
        <f t="shared" si="5"/>
        <v>3</v>
      </c>
      <c r="AD11" s="5">
        <f t="shared" si="5"/>
        <v>0</v>
      </c>
      <c r="AE11" s="5">
        <f t="shared" si="5"/>
        <v>0</v>
      </c>
      <c r="AF11" s="5">
        <f t="shared" si="5"/>
        <v>0</v>
      </c>
      <c r="AG11" s="5">
        <f t="shared" si="5"/>
        <v>0</v>
      </c>
      <c r="AH11" s="5">
        <f t="shared" si="5"/>
        <v>0</v>
      </c>
      <c r="AI11" s="5">
        <f t="shared" si="5"/>
        <v>0</v>
      </c>
      <c r="AJ11" s="5">
        <f t="shared" si="5"/>
        <v>0</v>
      </c>
      <c r="AK11" s="5">
        <f t="shared" si="5"/>
        <v>0</v>
      </c>
      <c r="AL11" s="5">
        <f t="shared" si="5"/>
        <v>0</v>
      </c>
      <c r="AM11" s="5">
        <f t="shared" si="5"/>
        <v>0</v>
      </c>
      <c r="AN11" s="5">
        <f t="shared" si="5"/>
        <v>0</v>
      </c>
      <c r="AO11" s="5">
        <f t="shared" si="5"/>
        <v>0</v>
      </c>
      <c r="AP11" s="5">
        <f t="shared" si="5"/>
        <v>0</v>
      </c>
      <c r="AQ11" s="5">
        <f t="shared" si="5"/>
        <v>0</v>
      </c>
      <c r="AR11" s="5">
        <f t="shared" si="5"/>
        <v>0</v>
      </c>
      <c r="AS11" s="5">
        <f t="shared" si="5"/>
        <v>0</v>
      </c>
      <c r="AT11" s="5">
        <f t="shared" si="5"/>
        <v>0</v>
      </c>
      <c r="AU11" s="5">
        <f t="shared" si="5"/>
        <v>2</v>
      </c>
      <c r="AV11" s="5">
        <f t="shared" si="5"/>
        <v>2</v>
      </c>
      <c r="AW11" s="5">
        <f t="shared" si="5"/>
        <v>0</v>
      </c>
      <c r="AX11" s="5">
        <f t="shared" si="5"/>
        <v>0</v>
      </c>
      <c r="AY11" s="5">
        <f t="shared" si="5"/>
        <v>5</v>
      </c>
      <c r="AZ11" s="5">
        <f t="shared" si="5"/>
        <v>0</v>
      </c>
      <c r="BA11" s="5">
        <f t="shared" si="5"/>
        <v>0</v>
      </c>
      <c r="BB11" s="5">
        <f t="shared" si="5"/>
        <v>0</v>
      </c>
      <c r="BC11" s="5">
        <f t="shared" si="5"/>
        <v>0</v>
      </c>
      <c r="BD11" s="5">
        <f t="shared" si="5"/>
        <v>0</v>
      </c>
      <c r="BE11" s="5">
        <f t="shared" si="5"/>
        <v>0</v>
      </c>
      <c r="BF11" s="5">
        <f t="shared" si="5"/>
        <v>0</v>
      </c>
      <c r="BG11" s="5">
        <f t="shared" si="5"/>
        <v>0</v>
      </c>
      <c r="BH11" s="5">
        <f t="shared" si="5"/>
        <v>0</v>
      </c>
      <c r="BI11" s="5">
        <f t="shared" si="5"/>
        <v>0</v>
      </c>
      <c r="BJ11" s="5">
        <f t="shared" si="5"/>
        <v>0</v>
      </c>
      <c r="BK11" s="5">
        <f t="shared" si="5"/>
        <v>0</v>
      </c>
      <c r="BL11" s="5">
        <f t="shared" si="5"/>
        <v>0</v>
      </c>
      <c r="BM11" s="5">
        <f t="shared" si="5"/>
        <v>0</v>
      </c>
      <c r="BN11" s="5">
        <f t="shared" si="5"/>
        <v>0</v>
      </c>
      <c r="BO11" s="5">
        <f t="shared" si="5"/>
        <v>0</v>
      </c>
      <c r="BP11" s="5">
        <f t="shared" ref="BP11:CT11" si="6">COUNTIF(BP67:BP71, "X")</f>
        <v>0</v>
      </c>
      <c r="BQ11" s="5">
        <f t="shared" si="6"/>
        <v>0</v>
      </c>
      <c r="BR11" s="5">
        <f t="shared" si="6"/>
        <v>0</v>
      </c>
      <c r="BS11" s="5">
        <f t="shared" si="6"/>
        <v>0</v>
      </c>
      <c r="BT11" s="5">
        <f t="shared" si="6"/>
        <v>0</v>
      </c>
      <c r="BU11" s="5">
        <f t="shared" si="6"/>
        <v>0</v>
      </c>
      <c r="BV11" s="5">
        <f t="shared" si="6"/>
        <v>0</v>
      </c>
      <c r="BW11" s="5">
        <f t="shared" si="6"/>
        <v>0</v>
      </c>
      <c r="BX11" s="5">
        <f t="shared" si="6"/>
        <v>0</v>
      </c>
      <c r="BY11" s="5">
        <f t="shared" si="6"/>
        <v>0</v>
      </c>
      <c r="BZ11" s="5">
        <f t="shared" si="6"/>
        <v>0</v>
      </c>
      <c r="CA11" s="5">
        <f t="shared" si="6"/>
        <v>0</v>
      </c>
      <c r="CB11" s="5">
        <f t="shared" si="6"/>
        <v>0</v>
      </c>
      <c r="CC11" s="5">
        <f t="shared" si="6"/>
        <v>0</v>
      </c>
      <c r="CD11" s="5">
        <f t="shared" si="6"/>
        <v>0</v>
      </c>
      <c r="CE11" s="5">
        <f t="shared" si="6"/>
        <v>0</v>
      </c>
      <c r="CF11" s="5">
        <f t="shared" si="6"/>
        <v>0</v>
      </c>
      <c r="CG11" s="5">
        <f t="shared" si="6"/>
        <v>0</v>
      </c>
      <c r="CH11" s="5">
        <f t="shared" si="6"/>
        <v>5</v>
      </c>
      <c r="CI11" s="5">
        <f t="shared" si="6"/>
        <v>0</v>
      </c>
      <c r="CJ11" s="5">
        <f t="shared" si="6"/>
        <v>0</v>
      </c>
      <c r="CK11" s="5">
        <f t="shared" si="6"/>
        <v>0</v>
      </c>
      <c r="CL11" s="5">
        <f t="shared" si="6"/>
        <v>0</v>
      </c>
      <c r="CM11" s="5">
        <f t="shared" si="6"/>
        <v>0</v>
      </c>
      <c r="CN11" s="5">
        <f t="shared" si="6"/>
        <v>0</v>
      </c>
      <c r="CO11" s="5">
        <f t="shared" si="6"/>
        <v>0</v>
      </c>
      <c r="CP11" s="5">
        <f t="shared" si="6"/>
        <v>0</v>
      </c>
      <c r="CQ11" s="5">
        <f t="shared" si="6"/>
        <v>0</v>
      </c>
      <c r="CR11" s="5">
        <f t="shared" si="6"/>
        <v>0</v>
      </c>
      <c r="CS11" s="5">
        <f t="shared" si="6"/>
        <v>2</v>
      </c>
      <c r="CT11" s="5">
        <f t="shared" si="6"/>
        <v>0</v>
      </c>
      <c r="CV11">
        <f t="shared" si="4"/>
        <v>11</v>
      </c>
    </row>
    <row r="12" spans="1:100" ht="15.75" thickBot="1" x14ac:dyDescent="0.3">
      <c r="A12" s="7" t="s">
        <v>200</v>
      </c>
      <c r="B12" s="2"/>
      <c r="C12" s="5">
        <f>COUNTIF(C73:C76, "X")</f>
        <v>0</v>
      </c>
      <c r="D12" s="5">
        <f t="shared" ref="D12:BO12" si="7">COUNTIF(D73:D76, "X")</f>
        <v>0</v>
      </c>
      <c r="E12" s="5">
        <f t="shared" si="7"/>
        <v>0</v>
      </c>
      <c r="F12" s="5">
        <f t="shared" si="7"/>
        <v>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2</v>
      </c>
      <c r="N12" s="5">
        <f t="shared" si="7"/>
        <v>0</v>
      </c>
      <c r="O12" s="5">
        <f t="shared" si="7"/>
        <v>1</v>
      </c>
      <c r="P12" s="5">
        <f t="shared" si="7"/>
        <v>0</v>
      </c>
      <c r="Q12" s="5">
        <f t="shared" si="7"/>
        <v>1</v>
      </c>
      <c r="R12" s="5">
        <f t="shared" si="7"/>
        <v>0</v>
      </c>
      <c r="S12" s="5">
        <f t="shared" si="7"/>
        <v>0</v>
      </c>
      <c r="T12" s="5">
        <f t="shared" si="7"/>
        <v>0</v>
      </c>
      <c r="U12" s="5">
        <f t="shared" si="7"/>
        <v>0</v>
      </c>
      <c r="V12" s="5">
        <f t="shared" si="7"/>
        <v>0</v>
      </c>
      <c r="W12" s="5">
        <f t="shared" si="7"/>
        <v>0</v>
      </c>
      <c r="X12" s="5">
        <f t="shared" si="7"/>
        <v>0</v>
      </c>
      <c r="Y12" s="5">
        <f t="shared" si="7"/>
        <v>0</v>
      </c>
      <c r="Z12" s="5">
        <f t="shared" si="7"/>
        <v>2</v>
      </c>
      <c r="AA12" s="5">
        <f t="shared" si="7"/>
        <v>2</v>
      </c>
      <c r="AB12" s="5">
        <f t="shared" si="7"/>
        <v>1</v>
      </c>
      <c r="AC12" s="5">
        <f t="shared" si="7"/>
        <v>1</v>
      </c>
      <c r="AD12" s="5">
        <f t="shared" si="7"/>
        <v>0</v>
      </c>
      <c r="AE12" s="5">
        <f t="shared" si="7"/>
        <v>0</v>
      </c>
      <c r="AF12" s="5">
        <f t="shared" si="7"/>
        <v>0</v>
      </c>
      <c r="AG12" s="5">
        <f t="shared" si="7"/>
        <v>0</v>
      </c>
      <c r="AH12" s="5">
        <f t="shared" si="7"/>
        <v>0</v>
      </c>
      <c r="AI12" s="5">
        <f t="shared" si="7"/>
        <v>0</v>
      </c>
      <c r="AJ12" s="5">
        <f t="shared" si="7"/>
        <v>0</v>
      </c>
      <c r="AK12" s="5">
        <f t="shared" si="7"/>
        <v>0</v>
      </c>
      <c r="AL12" s="5">
        <f t="shared" si="7"/>
        <v>0</v>
      </c>
      <c r="AM12" s="5">
        <f t="shared" si="7"/>
        <v>0</v>
      </c>
      <c r="AN12" s="5">
        <f t="shared" si="7"/>
        <v>0</v>
      </c>
      <c r="AO12" s="5">
        <f t="shared" si="7"/>
        <v>0</v>
      </c>
      <c r="AP12" s="5">
        <f t="shared" si="7"/>
        <v>1</v>
      </c>
      <c r="AQ12" s="5">
        <f t="shared" si="7"/>
        <v>0</v>
      </c>
      <c r="AR12" s="5">
        <f t="shared" si="7"/>
        <v>0</v>
      </c>
      <c r="AS12" s="5">
        <f t="shared" si="7"/>
        <v>0</v>
      </c>
      <c r="AT12" s="5">
        <f t="shared" si="7"/>
        <v>0</v>
      </c>
      <c r="AU12" s="5">
        <f t="shared" si="7"/>
        <v>0</v>
      </c>
      <c r="AV12" s="5">
        <f t="shared" si="7"/>
        <v>1</v>
      </c>
      <c r="AW12" s="5">
        <f t="shared" si="7"/>
        <v>0</v>
      </c>
      <c r="AX12" s="5">
        <f t="shared" si="7"/>
        <v>0</v>
      </c>
      <c r="AY12" s="5">
        <f t="shared" si="7"/>
        <v>0</v>
      </c>
      <c r="AZ12" s="5">
        <f t="shared" si="7"/>
        <v>0</v>
      </c>
      <c r="BA12" s="5">
        <f t="shared" si="7"/>
        <v>0</v>
      </c>
      <c r="BB12" s="5">
        <f t="shared" si="7"/>
        <v>0</v>
      </c>
      <c r="BC12" s="5">
        <f t="shared" si="7"/>
        <v>0</v>
      </c>
      <c r="BD12" s="5">
        <f t="shared" si="7"/>
        <v>0</v>
      </c>
      <c r="BE12" s="5">
        <f t="shared" si="7"/>
        <v>0</v>
      </c>
      <c r="BF12" s="5">
        <f t="shared" si="7"/>
        <v>3</v>
      </c>
      <c r="BG12" s="5">
        <f t="shared" si="7"/>
        <v>0</v>
      </c>
      <c r="BH12" s="5">
        <f t="shared" si="7"/>
        <v>0</v>
      </c>
      <c r="BI12" s="5">
        <f t="shared" si="7"/>
        <v>0</v>
      </c>
      <c r="BJ12" s="5">
        <f t="shared" si="7"/>
        <v>0</v>
      </c>
      <c r="BK12" s="5">
        <f t="shared" si="7"/>
        <v>0</v>
      </c>
      <c r="BL12" s="5">
        <f t="shared" si="7"/>
        <v>0</v>
      </c>
      <c r="BM12" s="5">
        <f t="shared" si="7"/>
        <v>0</v>
      </c>
      <c r="BN12" s="5">
        <f t="shared" si="7"/>
        <v>0</v>
      </c>
      <c r="BO12" s="5">
        <f t="shared" si="7"/>
        <v>0</v>
      </c>
      <c r="BP12" s="5">
        <f t="shared" ref="BP12:CT12" si="8">COUNTIF(BP73:BP76, "X")</f>
        <v>0</v>
      </c>
      <c r="BQ12" s="5">
        <f t="shared" si="8"/>
        <v>0</v>
      </c>
      <c r="BR12" s="5">
        <f t="shared" si="8"/>
        <v>0</v>
      </c>
      <c r="BS12" s="5">
        <f t="shared" si="8"/>
        <v>0</v>
      </c>
      <c r="BT12" s="5">
        <f t="shared" si="8"/>
        <v>0</v>
      </c>
      <c r="BU12" s="5">
        <f t="shared" si="8"/>
        <v>0</v>
      </c>
      <c r="BV12" s="5">
        <f t="shared" si="8"/>
        <v>3</v>
      </c>
      <c r="BW12" s="5">
        <f t="shared" si="8"/>
        <v>0</v>
      </c>
      <c r="BX12" s="5">
        <f t="shared" si="8"/>
        <v>0</v>
      </c>
      <c r="BY12" s="5">
        <f t="shared" si="8"/>
        <v>0</v>
      </c>
      <c r="BZ12" s="5">
        <f t="shared" si="8"/>
        <v>0</v>
      </c>
      <c r="CA12" s="5">
        <f t="shared" si="8"/>
        <v>0</v>
      </c>
      <c r="CB12" s="5">
        <f t="shared" si="8"/>
        <v>0</v>
      </c>
      <c r="CC12" s="5">
        <f t="shared" si="8"/>
        <v>0</v>
      </c>
      <c r="CD12" s="5">
        <f t="shared" si="8"/>
        <v>0</v>
      </c>
      <c r="CE12" s="5">
        <f t="shared" si="8"/>
        <v>0</v>
      </c>
      <c r="CF12" s="5">
        <f t="shared" si="8"/>
        <v>0</v>
      </c>
      <c r="CG12" s="5">
        <f t="shared" si="8"/>
        <v>3</v>
      </c>
      <c r="CH12" s="5">
        <f t="shared" si="8"/>
        <v>4</v>
      </c>
      <c r="CI12" s="5">
        <f t="shared" si="8"/>
        <v>0</v>
      </c>
      <c r="CJ12" s="5">
        <f t="shared" si="8"/>
        <v>0</v>
      </c>
      <c r="CK12" s="5">
        <f t="shared" si="8"/>
        <v>0</v>
      </c>
      <c r="CL12" s="5">
        <f t="shared" si="8"/>
        <v>0</v>
      </c>
      <c r="CM12" s="5">
        <f t="shared" si="8"/>
        <v>0</v>
      </c>
      <c r="CN12" s="5">
        <f t="shared" si="8"/>
        <v>0</v>
      </c>
      <c r="CO12" s="5">
        <f t="shared" si="8"/>
        <v>0</v>
      </c>
      <c r="CP12" s="5">
        <f t="shared" si="8"/>
        <v>0</v>
      </c>
      <c r="CQ12" s="5">
        <f t="shared" si="8"/>
        <v>0</v>
      </c>
      <c r="CR12" s="5">
        <f t="shared" si="8"/>
        <v>0</v>
      </c>
      <c r="CS12" s="5">
        <f t="shared" si="8"/>
        <v>2</v>
      </c>
      <c r="CT12" s="5">
        <f t="shared" si="8"/>
        <v>0</v>
      </c>
      <c r="CV12">
        <f t="shared" si="4"/>
        <v>14</v>
      </c>
    </row>
    <row r="13" spans="1:100" ht="15.75" thickBot="1" x14ac:dyDescent="0.3">
      <c r="A13" s="7" t="s">
        <v>205</v>
      </c>
      <c r="B13" s="2"/>
      <c r="C13" s="5">
        <f>COUNTIF(C78:C82, "X")</f>
        <v>0</v>
      </c>
      <c r="D13" s="5">
        <f t="shared" ref="D13:BO13" si="9">COUNTIF(D78:D82, "X")</f>
        <v>0</v>
      </c>
      <c r="E13" s="5">
        <f t="shared" si="9"/>
        <v>0</v>
      </c>
      <c r="F13" s="5">
        <f t="shared" si="9"/>
        <v>0</v>
      </c>
      <c r="G13" s="5">
        <f t="shared" si="9"/>
        <v>0</v>
      </c>
      <c r="H13" s="5">
        <f t="shared" si="9"/>
        <v>0</v>
      </c>
      <c r="I13" s="5">
        <f t="shared" si="9"/>
        <v>0</v>
      </c>
      <c r="J13" s="5">
        <f t="shared" si="9"/>
        <v>0</v>
      </c>
      <c r="K13" s="5">
        <f t="shared" si="9"/>
        <v>0</v>
      </c>
      <c r="L13" s="5">
        <f t="shared" si="9"/>
        <v>4</v>
      </c>
      <c r="M13" s="5">
        <f t="shared" si="9"/>
        <v>1</v>
      </c>
      <c r="N13" s="5">
        <f t="shared" si="9"/>
        <v>0</v>
      </c>
      <c r="O13" s="5">
        <f t="shared" si="9"/>
        <v>2</v>
      </c>
      <c r="P13" s="5">
        <f t="shared" si="9"/>
        <v>0</v>
      </c>
      <c r="Q13" s="5">
        <f t="shared" si="9"/>
        <v>0</v>
      </c>
      <c r="R13" s="5">
        <f t="shared" si="9"/>
        <v>0</v>
      </c>
      <c r="S13" s="5">
        <f t="shared" si="9"/>
        <v>0</v>
      </c>
      <c r="T13" s="5">
        <f t="shared" si="9"/>
        <v>0</v>
      </c>
      <c r="U13" s="5">
        <f t="shared" si="9"/>
        <v>0</v>
      </c>
      <c r="V13" s="5">
        <f t="shared" si="9"/>
        <v>0</v>
      </c>
      <c r="W13" s="5">
        <f t="shared" si="9"/>
        <v>0</v>
      </c>
      <c r="X13" s="5">
        <f t="shared" si="9"/>
        <v>0</v>
      </c>
      <c r="Y13" s="5">
        <f t="shared" si="9"/>
        <v>0</v>
      </c>
      <c r="Z13" s="5">
        <f t="shared" si="9"/>
        <v>0</v>
      </c>
      <c r="AA13" s="5">
        <f t="shared" si="9"/>
        <v>0</v>
      </c>
      <c r="AB13" s="5">
        <f t="shared" si="9"/>
        <v>2</v>
      </c>
      <c r="AC13" s="5">
        <f t="shared" si="9"/>
        <v>2</v>
      </c>
      <c r="AD13" s="5">
        <f t="shared" si="9"/>
        <v>0</v>
      </c>
      <c r="AE13" s="5">
        <f t="shared" si="9"/>
        <v>0</v>
      </c>
      <c r="AF13" s="5">
        <f t="shared" si="9"/>
        <v>0</v>
      </c>
      <c r="AG13" s="5">
        <f t="shared" si="9"/>
        <v>0</v>
      </c>
      <c r="AH13" s="5">
        <f t="shared" si="9"/>
        <v>0</v>
      </c>
      <c r="AI13" s="5">
        <f t="shared" si="9"/>
        <v>0</v>
      </c>
      <c r="AJ13" s="5">
        <f t="shared" si="9"/>
        <v>0</v>
      </c>
      <c r="AK13" s="5">
        <f t="shared" si="9"/>
        <v>0</v>
      </c>
      <c r="AL13" s="5">
        <f t="shared" si="9"/>
        <v>0</v>
      </c>
      <c r="AM13" s="5">
        <f t="shared" si="9"/>
        <v>0</v>
      </c>
      <c r="AN13" s="5">
        <f t="shared" si="9"/>
        <v>0</v>
      </c>
      <c r="AO13" s="5">
        <f t="shared" si="9"/>
        <v>0</v>
      </c>
      <c r="AP13" s="5">
        <f t="shared" si="9"/>
        <v>0</v>
      </c>
      <c r="AQ13" s="5">
        <f t="shared" si="9"/>
        <v>0</v>
      </c>
      <c r="AR13" s="5">
        <f t="shared" si="9"/>
        <v>0</v>
      </c>
      <c r="AS13" s="5">
        <f t="shared" si="9"/>
        <v>0</v>
      </c>
      <c r="AT13" s="5">
        <f t="shared" si="9"/>
        <v>0</v>
      </c>
      <c r="AU13" s="5">
        <f t="shared" si="9"/>
        <v>1</v>
      </c>
      <c r="AV13" s="5">
        <f t="shared" si="9"/>
        <v>0</v>
      </c>
      <c r="AW13" s="5">
        <f t="shared" si="9"/>
        <v>0</v>
      </c>
      <c r="AX13" s="5">
        <f t="shared" si="9"/>
        <v>0</v>
      </c>
      <c r="AY13" s="5">
        <f t="shared" si="9"/>
        <v>0</v>
      </c>
      <c r="AZ13" s="5">
        <f t="shared" si="9"/>
        <v>0</v>
      </c>
      <c r="BA13" s="5">
        <f t="shared" si="9"/>
        <v>0</v>
      </c>
      <c r="BB13" s="5">
        <f t="shared" si="9"/>
        <v>0</v>
      </c>
      <c r="BC13" s="5">
        <f t="shared" si="9"/>
        <v>0</v>
      </c>
      <c r="BD13" s="5">
        <f t="shared" si="9"/>
        <v>0</v>
      </c>
      <c r="BE13" s="5">
        <f t="shared" si="9"/>
        <v>0</v>
      </c>
      <c r="BF13" s="5">
        <f t="shared" si="9"/>
        <v>0</v>
      </c>
      <c r="BG13" s="5">
        <f t="shared" si="9"/>
        <v>0</v>
      </c>
      <c r="BH13" s="5">
        <f t="shared" si="9"/>
        <v>2</v>
      </c>
      <c r="BI13" s="5">
        <f t="shared" si="9"/>
        <v>0</v>
      </c>
      <c r="BJ13" s="5">
        <f t="shared" si="9"/>
        <v>0</v>
      </c>
      <c r="BK13" s="5">
        <f t="shared" si="9"/>
        <v>2</v>
      </c>
      <c r="BL13" s="5">
        <f t="shared" si="9"/>
        <v>0</v>
      </c>
      <c r="BM13" s="5">
        <f t="shared" si="9"/>
        <v>0</v>
      </c>
      <c r="BN13" s="5">
        <f t="shared" si="9"/>
        <v>0</v>
      </c>
      <c r="BO13" s="5">
        <f t="shared" si="9"/>
        <v>0</v>
      </c>
      <c r="BP13" s="5">
        <f t="shared" ref="BP13:CT13" si="10">COUNTIF(BP78:BP82, "X")</f>
        <v>0</v>
      </c>
      <c r="BQ13" s="5">
        <f t="shared" si="10"/>
        <v>0</v>
      </c>
      <c r="BR13" s="5">
        <f t="shared" si="10"/>
        <v>0</v>
      </c>
      <c r="BS13" s="5">
        <f t="shared" si="10"/>
        <v>1</v>
      </c>
      <c r="BT13" s="5">
        <f t="shared" si="10"/>
        <v>0</v>
      </c>
      <c r="BU13" s="5">
        <f t="shared" si="10"/>
        <v>0</v>
      </c>
      <c r="BV13" s="5">
        <f t="shared" si="10"/>
        <v>0</v>
      </c>
      <c r="BW13" s="5">
        <f t="shared" si="10"/>
        <v>0</v>
      </c>
      <c r="BX13" s="5">
        <f t="shared" si="10"/>
        <v>0</v>
      </c>
      <c r="BY13" s="5">
        <f t="shared" si="10"/>
        <v>0</v>
      </c>
      <c r="BZ13" s="5">
        <f t="shared" si="10"/>
        <v>0</v>
      </c>
      <c r="CA13" s="5">
        <f t="shared" si="10"/>
        <v>0</v>
      </c>
      <c r="CB13" s="5">
        <f t="shared" si="10"/>
        <v>0</v>
      </c>
      <c r="CC13" s="5">
        <f t="shared" si="10"/>
        <v>0</v>
      </c>
      <c r="CD13" s="5">
        <f t="shared" si="10"/>
        <v>0</v>
      </c>
      <c r="CE13" s="5">
        <f t="shared" si="10"/>
        <v>0</v>
      </c>
      <c r="CF13" s="5">
        <f t="shared" si="10"/>
        <v>0</v>
      </c>
      <c r="CG13" s="5">
        <f t="shared" si="10"/>
        <v>0</v>
      </c>
      <c r="CH13" s="5">
        <f t="shared" si="10"/>
        <v>2</v>
      </c>
      <c r="CI13" s="5">
        <f t="shared" si="10"/>
        <v>0</v>
      </c>
      <c r="CJ13" s="5">
        <f t="shared" si="10"/>
        <v>0</v>
      </c>
      <c r="CK13" s="5">
        <f t="shared" si="10"/>
        <v>0</v>
      </c>
      <c r="CL13" s="5">
        <f t="shared" si="10"/>
        <v>0</v>
      </c>
      <c r="CM13" s="5">
        <f t="shared" si="10"/>
        <v>0</v>
      </c>
      <c r="CN13" s="5">
        <f t="shared" si="10"/>
        <v>0</v>
      </c>
      <c r="CO13" s="5">
        <f t="shared" si="10"/>
        <v>0</v>
      </c>
      <c r="CP13" s="5">
        <f t="shared" si="10"/>
        <v>0</v>
      </c>
      <c r="CQ13" s="5">
        <f t="shared" si="10"/>
        <v>0</v>
      </c>
      <c r="CR13" s="5">
        <f t="shared" si="10"/>
        <v>0</v>
      </c>
      <c r="CS13" s="5">
        <f t="shared" si="10"/>
        <v>2</v>
      </c>
      <c r="CT13" s="5">
        <f t="shared" si="10"/>
        <v>0</v>
      </c>
      <c r="CV13">
        <f t="shared" si="4"/>
        <v>11</v>
      </c>
    </row>
    <row r="14" spans="1:100" ht="15.75" thickBot="1" x14ac:dyDescent="0.3">
      <c r="A14" s="14" t="s">
        <v>211</v>
      </c>
      <c r="B14" s="2"/>
      <c r="C14" s="5">
        <f>COUNTIF(C84:C87, "X")</f>
        <v>0</v>
      </c>
      <c r="D14" s="5">
        <f t="shared" ref="D14:BO14" si="11">COUNTIF(D84:D87, "X")</f>
        <v>0</v>
      </c>
      <c r="E14" s="5">
        <f t="shared" si="11"/>
        <v>0</v>
      </c>
      <c r="F14" s="5">
        <f t="shared" si="11"/>
        <v>0</v>
      </c>
      <c r="G14" s="5">
        <f t="shared" si="11"/>
        <v>1</v>
      </c>
      <c r="H14" s="5">
        <f t="shared" si="11"/>
        <v>0</v>
      </c>
      <c r="I14" s="5">
        <f t="shared" si="11"/>
        <v>0</v>
      </c>
      <c r="J14" s="5">
        <f t="shared" si="11"/>
        <v>0</v>
      </c>
      <c r="K14" s="5">
        <f t="shared" si="11"/>
        <v>0</v>
      </c>
      <c r="L14" s="5">
        <f t="shared" si="11"/>
        <v>2</v>
      </c>
      <c r="M14" s="5">
        <f t="shared" si="11"/>
        <v>1</v>
      </c>
      <c r="N14" s="5">
        <f t="shared" si="11"/>
        <v>0</v>
      </c>
      <c r="O14" s="5">
        <f t="shared" si="11"/>
        <v>0</v>
      </c>
      <c r="P14" s="5">
        <f t="shared" si="11"/>
        <v>0</v>
      </c>
      <c r="Q14" s="5">
        <f t="shared" si="11"/>
        <v>0</v>
      </c>
      <c r="R14" s="5">
        <f t="shared" si="11"/>
        <v>0</v>
      </c>
      <c r="S14" s="5">
        <f t="shared" si="11"/>
        <v>0</v>
      </c>
      <c r="T14" s="5">
        <f t="shared" si="11"/>
        <v>0</v>
      </c>
      <c r="U14" s="5">
        <f t="shared" si="11"/>
        <v>0</v>
      </c>
      <c r="V14" s="5">
        <f t="shared" si="11"/>
        <v>1</v>
      </c>
      <c r="W14" s="5">
        <f t="shared" si="11"/>
        <v>0</v>
      </c>
      <c r="X14" s="5">
        <f t="shared" si="11"/>
        <v>0</v>
      </c>
      <c r="Y14" s="5">
        <f t="shared" si="11"/>
        <v>0</v>
      </c>
      <c r="Z14" s="5">
        <f t="shared" si="11"/>
        <v>0</v>
      </c>
      <c r="AA14" s="5">
        <f t="shared" si="11"/>
        <v>1</v>
      </c>
      <c r="AB14" s="5">
        <f t="shared" si="11"/>
        <v>0</v>
      </c>
      <c r="AC14" s="5">
        <f t="shared" si="11"/>
        <v>0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  <c r="AM14" s="5">
        <f t="shared" si="11"/>
        <v>0</v>
      </c>
      <c r="AN14" s="5">
        <f t="shared" si="11"/>
        <v>0</v>
      </c>
      <c r="AO14" s="5">
        <f t="shared" si="11"/>
        <v>0</v>
      </c>
      <c r="AP14" s="5">
        <f t="shared" si="11"/>
        <v>0</v>
      </c>
      <c r="AQ14" s="5">
        <f t="shared" si="11"/>
        <v>0</v>
      </c>
      <c r="AR14" s="5">
        <f t="shared" si="11"/>
        <v>0</v>
      </c>
      <c r="AS14" s="5">
        <f t="shared" si="11"/>
        <v>0</v>
      </c>
      <c r="AT14" s="5">
        <f t="shared" si="11"/>
        <v>0</v>
      </c>
      <c r="AU14" s="5">
        <f t="shared" si="11"/>
        <v>0</v>
      </c>
      <c r="AV14" s="5">
        <f t="shared" si="11"/>
        <v>0</v>
      </c>
      <c r="AW14" s="5">
        <f t="shared" si="11"/>
        <v>0</v>
      </c>
      <c r="AX14" s="5">
        <f t="shared" si="11"/>
        <v>0</v>
      </c>
      <c r="AY14" s="5">
        <f t="shared" si="11"/>
        <v>0</v>
      </c>
      <c r="AZ14" s="5">
        <f t="shared" si="11"/>
        <v>0</v>
      </c>
      <c r="BA14" s="5">
        <f t="shared" si="11"/>
        <v>0</v>
      </c>
      <c r="BB14" s="5">
        <f t="shared" si="11"/>
        <v>0</v>
      </c>
      <c r="BC14" s="5">
        <f t="shared" si="11"/>
        <v>0</v>
      </c>
      <c r="BD14" s="5">
        <f t="shared" si="11"/>
        <v>0</v>
      </c>
      <c r="BE14" s="5">
        <f t="shared" si="11"/>
        <v>0</v>
      </c>
      <c r="BF14" s="5">
        <f t="shared" si="11"/>
        <v>0</v>
      </c>
      <c r="BG14" s="5">
        <f t="shared" si="11"/>
        <v>0</v>
      </c>
      <c r="BH14" s="5">
        <f t="shared" si="11"/>
        <v>0</v>
      </c>
      <c r="BI14" s="5">
        <f t="shared" si="11"/>
        <v>0</v>
      </c>
      <c r="BJ14" s="5">
        <f t="shared" si="11"/>
        <v>0</v>
      </c>
      <c r="BK14" s="5">
        <f t="shared" si="11"/>
        <v>0</v>
      </c>
      <c r="BL14" s="5">
        <f t="shared" si="11"/>
        <v>0</v>
      </c>
      <c r="BM14" s="5">
        <f t="shared" si="11"/>
        <v>0</v>
      </c>
      <c r="BN14" s="5">
        <f t="shared" si="11"/>
        <v>0</v>
      </c>
      <c r="BO14" s="5">
        <f t="shared" si="11"/>
        <v>0</v>
      </c>
      <c r="BP14" s="5">
        <f t="shared" ref="BP14:CT14" si="12">COUNTIF(BP84:BP87, "X")</f>
        <v>0</v>
      </c>
      <c r="BQ14" s="5">
        <f t="shared" si="12"/>
        <v>0</v>
      </c>
      <c r="BR14" s="5">
        <f t="shared" si="12"/>
        <v>0</v>
      </c>
      <c r="BS14" s="5">
        <f t="shared" si="12"/>
        <v>0</v>
      </c>
      <c r="BT14" s="5">
        <f t="shared" si="12"/>
        <v>0</v>
      </c>
      <c r="BU14" s="5">
        <f t="shared" si="12"/>
        <v>0</v>
      </c>
      <c r="BV14" s="5">
        <f t="shared" si="12"/>
        <v>0</v>
      </c>
      <c r="BW14" s="5">
        <f t="shared" si="12"/>
        <v>0</v>
      </c>
      <c r="BX14" s="5">
        <f t="shared" si="12"/>
        <v>0</v>
      </c>
      <c r="BY14" s="5">
        <f t="shared" si="12"/>
        <v>0</v>
      </c>
      <c r="BZ14" s="5">
        <f t="shared" si="12"/>
        <v>0</v>
      </c>
      <c r="CA14" s="5">
        <f t="shared" si="12"/>
        <v>0</v>
      </c>
      <c r="CB14" s="5">
        <f t="shared" si="12"/>
        <v>0</v>
      </c>
      <c r="CC14" s="5">
        <f t="shared" si="12"/>
        <v>0</v>
      </c>
      <c r="CD14" s="5">
        <f t="shared" si="12"/>
        <v>0</v>
      </c>
      <c r="CE14" s="5">
        <f t="shared" si="12"/>
        <v>0</v>
      </c>
      <c r="CF14" s="5">
        <f t="shared" si="12"/>
        <v>0</v>
      </c>
      <c r="CG14" s="5">
        <f t="shared" si="12"/>
        <v>0</v>
      </c>
      <c r="CH14" s="5">
        <f t="shared" si="12"/>
        <v>2</v>
      </c>
      <c r="CI14" s="5">
        <f t="shared" si="12"/>
        <v>0</v>
      </c>
      <c r="CJ14" s="5">
        <f t="shared" si="12"/>
        <v>0</v>
      </c>
      <c r="CK14" s="5">
        <f t="shared" si="12"/>
        <v>0</v>
      </c>
      <c r="CL14" s="5">
        <f t="shared" si="12"/>
        <v>0</v>
      </c>
      <c r="CM14" s="5">
        <f t="shared" si="12"/>
        <v>0</v>
      </c>
      <c r="CN14" s="5">
        <f t="shared" si="12"/>
        <v>0</v>
      </c>
      <c r="CO14" s="5">
        <f t="shared" si="12"/>
        <v>0</v>
      </c>
      <c r="CP14" s="5">
        <f t="shared" si="12"/>
        <v>0</v>
      </c>
      <c r="CQ14" s="5">
        <f t="shared" si="12"/>
        <v>0</v>
      </c>
      <c r="CR14" s="5">
        <f t="shared" si="12"/>
        <v>0</v>
      </c>
      <c r="CS14" s="5">
        <f t="shared" si="12"/>
        <v>0</v>
      </c>
      <c r="CT14" s="5">
        <f t="shared" si="12"/>
        <v>0</v>
      </c>
      <c r="CV14">
        <f t="shared" si="4"/>
        <v>6</v>
      </c>
    </row>
    <row r="15" spans="1:100" ht="15.75" thickBot="1" x14ac:dyDescent="0.3">
      <c r="A15" s="14" t="s">
        <v>216</v>
      </c>
      <c r="B15" s="2"/>
      <c r="C15" s="5">
        <f>COUNTIF(C89:C91, "X")</f>
        <v>0</v>
      </c>
      <c r="D15" s="5">
        <f t="shared" ref="D15:BO15" si="13">COUNTIF(D89:D91, "X")</f>
        <v>0</v>
      </c>
      <c r="E15" s="5">
        <f t="shared" si="13"/>
        <v>0</v>
      </c>
      <c r="F15" s="5">
        <f t="shared" si="13"/>
        <v>0</v>
      </c>
      <c r="G15" s="5">
        <f t="shared" si="13"/>
        <v>1</v>
      </c>
      <c r="H15" s="5">
        <f t="shared" si="13"/>
        <v>0</v>
      </c>
      <c r="I15" s="5">
        <f t="shared" si="13"/>
        <v>0</v>
      </c>
      <c r="J15" s="5">
        <f t="shared" si="13"/>
        <v>0</v>
      </c>
      <c r="K15" s="5">
        <f t="shared" si="13"/>
        <v>0</v>
      </c>
      <c r="L15" s="5">
        <f t="shared" si="13"/>
        <v>0</v>
      </c>
      <c r="M15" s="5">
        <f t="shared" si="13"/>
        <v>0</v>
      </c>
      <c r="N15" s="5">
        <f t="shared" si="13"/>
        <v>0</v>
      </c>
      <c r="O15" s="5">
        <f t="shared" si="13"/>
        <v>0</v>
      </c>
      <c r="P15" s="5">
        <f t="shared" si="13"/>
        <v>0</v>
      </c>
      <c r="Q15" s="5">
        <f t="shared" si="13"/>
        <v>0</v>
      </c>
      <c r="R15" s="5">
        <f t="shared" si="13"/>
        <v>0</v>
      </c>
      <c r="S15" s="5">
        <f t="shared" si="13"/>
        <v>0</v>
      </c>
      <c r="T15" s="5">
        <f t="shared" si="13"/>
        <v>0</v>
      </c>
      <c r="U15" s="5">
        <f t="shared" si="13"/>
        <v>0</v>
      </c>
      <c r="V15" s="5">
        <f t="shared" si="13"/>
        <v>0</v>
      </c>
      <c r="W15" s="5">
        <f t="shared" si="13"/>
        <v>0</v>
      </c>
      <c r="X15" s="5">
        <f t="shared" si="13"/>
        <v>0</v>
      </c>
      <c r="Y15" s="5">
        <f t="shared" si="13"/>
        <v>0</v>
      </c>
      <c r="Z15" s="5">
        <f t="shared" si="13"/>
        <v>0</v>
      </c>
      <c r="AA15" s="5">
        <f t="shared" si="13"/>
        <v>0</v>
      </c>
      <c r="AB15" s="5">
        <f t="shared" si="13"/>
        <v>0</v>
      </c>
      <c r="AC15" s="5">
        <f t="shared" si="13"/>
        <v>0</v>
      </c>
      <c r="AD15" s="5">
        <f t="shared" si="13"/>
        <v>0</v>
      </c>
      <c r="AE15" s="5">
        <f t="shared" si="13"/>
        <v>0</v>
      </c>
      <c r="AF15" s="5">
        <f t="shared" si="13"/>
        <v>0</v>
      </c>
      <c r="AG15" s="5">
        <f t="shared" si="13"/>
        <v>0</v>
      </c>
      <c r="AH15" s="5">
        <f t="shared" si="13"/>
        <v>0</v>
      </c>
      <c r="AI15" s="5">
        <f t="shared" si="13"/>
        <v>0</v>
      </c>
      <c r="AJ15" s="5">
        <f t="shared" si="13"/>
        <v>0</v>
      </c>
      <c r="AK15" s="5">
        <f t="shared" si="13"/>
        <v>0</v>
      </c>
      <c r="AL15" s="5">
        <f t="shared" si="13"/>
        <v>0</v>
      </c>
      <c r="AM15" s="5">
        <f t="shared" si="13"/>
        <v>0</v>
      </c>
      <c r="AN15" s="5">
        <f t="shared" si="13"/>
        <v>0</v>
      </c>
      <c r="AO15" s="5">
        <f t="shared" si="13"/>
        <v>0</v>
      </c>
      <c r="AP15" s="5">
        <f t="shared" si="13"/>
        <v>0</v>
      </c>
      <c r="AQ15" s="5">
        <f t="shared" si="13"/>
        <v>0</v>
      </c>
      <c r="AR15" s="5">
        <f t="shared" si="13"/>
        <v>0</v>
      </c>
      <c r="AS15" s="5">
        <f t="shared" si="13"/>
        <v>0</v>
      </c>
      <c r="AT15" s="5">
        <f t="shared" si="13"/>
        <v>0</v>
      </c>
      <c r="AU15" s="5">
        <f t="shared" si="13"/>
        <v>0</v>
      </c>
      <c r="AV15" s="5">
        <f t="shared" si="13"/>
        <v>0</v>
      </c>
      <c r="AW15" s="5">
        <f t="shared" si="13"/>
        <v>0</v>
      </c>
      <c r="AX15" s="5">
        <f t="shared" si="13"/>
        <v>0</v>
      </c>
      <c r="AY15" s="5">
        <f t="shared" si="13"/>
        <v>0</v>
      </c>
      <c r="AZ15" s="5">
        <f t="shared" si="13"/>
        <v>0</v>
      </c>
      <c r="BA15" s="5">
        <f t="shared" si="13"/>
        <v>0</v>
      </c>
      <c r="BB15" s="5">
        <f t="shared" si="13"/>
        <v>0</v>
      </c>
      <c r="BC15" s="5">
        <f t="shared" si="13"/>
        <v>1</v>
      </c>
      <c r="BD15" s="5">
        <f t="shared" si="13"/>
        <v>0</v>
      </c>
      <c r="BE15" s="5">
        <f t="shared" si="13"/>
        <v>0</v>
      </c>
      <c r="BF15" s="5">
        <f t="shared" si="13"/>
        <v>0</v>
      </c>
      <c r="BG15" s="5">
        <f t="shared" si="13"/>
        <v>0</v>
      </c>
      <c r="BH15" s="5">
        <f t="shared" si="13"/>
        <v>0</v>
      </c>
      <c r="BI15" s="5">
        <f t="shared" si="13"/>
        <v>0</v>
      </c>
      <c r="BJ15" s="5">
        <f t="shared" si="13"/>
        <v>0</v>
      </c>
      <c r="BK15" s="5">
        <f t="shared" si="13"/>
        <v>1</v>
      </c>
      <c r="BL15" s="5">
        <f t="shared" si="13"/>
        <v>0</v>
      </c>
      <c r="BM15" s="5">
        <f t="shared" si="13"/>
        <v>0</v>
      </c>
      <c r="BN15" s="5">
        <f t="shared" si="13"/>
        <v>0</v>
      </c>
      <c r="BO15" s="5">
        <f t="shared" si="13"/>
        <v>0</v>
      </c>
      <c r="BP15" s="5">
        <f t="shared" ref="BP15:CT15" si="14">COUNTIF(BP89:BP91, "X")</f>
        <v>0</v>
      </c>
      <c r="BQ15" s="5">
        <f t="shared" si="14"/>
        <v>0</v>
      </c>
      <c r="BR15" s="5">
        <f t="shared" si="14"/>
        <v>0</v>
      </c>
      <c r="BS15" s="5">
        <f t="shared" si="14"/>
        <v>0</v>
      </c>
      <c r="BT15" s="5">
        <f t="shared" si="14"/>
        <v>0</v>
      </c>
      <c r="BU15" s="5">
        <f t="shared" si="14"/>
        <v>0</v>
      </c>
      <c r="BV15" s="5">
        <f t="shared" si="14"/>
        <v>0</v>
      </c>
      <c r="BW15" s="5">
        <f t="shared" si="14"/>
        <v>0</v>
      </c>
      <c r="BX15" s="5">
        <f t="shared" si="14"/>
        <v>0</v>
      </c>
      <c r="BY15" s="5">
        <f t="shared" si="14"/>
        <v>0</v>
      </c>
      <c r="BZ15" s="5">
        <f t="shared" si="14"/>
        <v>0</v>
      </c>
      <c r="CA15" s="5">
        <f t="shared" si="14"/>
        <v>0</v>
      </c>
      <c r="CB15" s="5">
        <f t="shared" si="14"/>
        <v>0</v>
      </c>
      <c r="CC15" s="5">
        <f t="shared" si="14"/>
        <v>0</v>
      </c>
      <c r="CD15" s="5">
        <f t="shared" si="14"/>
        <v>0</v>
      </c>
      <c r="CE15" s="5">
        <f t="shared" si="14"/>
        <v>0</v>
      </c>
      <c r="CF15" s="5">
        <f t="shared" si="14"/>
        <v>0</v>
      </c>
      <c r="CG15" s="5">
        <f t="shared" si="14"/>
        <v>0</v>
      </c>
      <c r="CH15" s="5">
        <f t="shared" si="14"/>
        <v>0</v>
      </c>
      <c r="CI15" s="5">
        <f t="shared" si="14"/>
        <v>0</v>
      </c>
      <c r="CJ15" s="5">
        <f t="shared" si="14"/>
        <v>0</v>
      </c>
      <c r="CK15" s="5">
        <f t="shared" si="14"/>
        <v>0</v>
      </c>
      <c r="CL15" s="5">
        <f t="shared" si="14"/>
        <v>0</v>
      </c>
      <c r="CM15" s="5">
        <f t="shared" si="14"/>
        <v>0</v>
      </c>
      <c r="CN15" s="5">
        <f t="shared" si="14"/>
        <v>0</v>
      </c>
      <c r="CO15" s="5">
        <f t="shared" si="14"/>
        <v>0</v>
      </c>
      <c r="CP15" s="5">
        <f t="shared" si="14"/>
        <v>0</v>
      </c>
      <c r="CQ15" s="5">
        <f t="shared" si="14"/>
        <v>0</v>
      </c>
      <c r="CR15" s="5">
        <f t="shared" si="14"/>
        <v>0</v>
      </c>
      <c r="CS15" s="5">
        <f t="shared" si="14"/>
        <v>1</v>
      </c>
      <c r="CT15" s="5">
        <f t="shared" si="14"/>
        <v>0</v>
      </c>
      <c r="CV15">
        <f t="shared" si="4"/>
        <v>4</v>
      </c>
    </row>
    <row r="16" spans="1:100" ht="27" thickBot="1" x14ac:dyDescent="0.3">
      <c r="A16" s="14" t="s">
        <v>220</v>
      </c>
      <c r="B16" s="2"/>
      <c r="C16" s="5">
        <f>COUNTIF(C93:C96, "X")</f>
        <v>0</v>
      </c>
      <c r="D16" s="5">
        <f t="shared" ref="D16:BO16" si="15">COUNTIF(D93:D96, "X")</f>
        <v>0</v>
      </c>
      <c r="E16" s="5">
        <f t="shared" si="15"/>
        <v>0</v>
      </c>
      <c r="F16" s="5">
        <f t="shared" si="15"/>
        <v>0</v>
      </c>
      <c r="G16" s="5">
        <f t="shared" si="15"/>
        <v>2</v>
      </c>
      <c r="H16" s="5">
        <f t="shared" si="15"/>
        <v>0</v>
      </c>
      <c r="I16" s="5">
        <f t="shared" si="15"/>
        <v>0</v>
      </c>
      <c r="J16" s="5">
        <f t="shared" si="15"/>
        <v>0</v>
      </c>
      <c r="K16" s="5">
        <f t="shared" si="15"/>
        <v>0</v>
      </c>
      <c r="L16" s="5">
        <f t="shared" si="15"/>
        <v>0</v>
      </c>
      <c r="M16" s="5">
        <f t="shared" si="15"/>
        <v>2</v>
      </c>
      <c r="N16" s="5">
        <f t="shared" si="15"/>
        <v>0</v>
      </c>
      <c r="O16" s="5">
        <f t="shared" si="15"/>
        <v>0</v>
      </c>
      <c r="P16" s="5">
        <f t="shared" si="15"/>
        <v>1</v>
      </c>
      <c r="Q16" s="5">
        <f t="shared" si="15"/>
        <v>0</v>
      </c>
      <c r="R16" s="5">
        <f t="shared" si="15"/>
        <v>0</v>
      </c>
      <c r="S16" s="5">
        <f t="shared" si="15"/>
        <v>0</v>
      </c>
      <c r="T16" s="5">
        <f t="shared" si="15"/>
        <v>0</v>
      </c>
      <c r="U16" s="5">
        <f t="shared" si="15"/>
        <v>0</v>
      </c>
      <c r="V16" s="5">
        <f t="shared" si="15"/>
        <v>2</v>
      </c>
      <c r="W16" s="5">
        <f t="shared" si="15"/>
        <v>0</v>
      </c>
      <c r="X16" s="5">
        <f t="shared" si="15"/>
        <v>0</v>
      </c>
      <c r="Y16" s="5">
        <f t="shared" si="15"/>
        <v>0</v>
      </c>
      <c r="Z16" s="5">
        <f t="shared" si="15"/>
        <v>0</v>
      </c>
      <c r="AA16" s="5">
        <f t="shared" si="15"/>
        <v>1</v>
      </c>
      <c r="AB16" s="5">
        <f t="shared" si="15"/>
        <v>3</v>
      </c>
      <c r="AC16" s="5">
        <f t="shared" si="15"/>
        <v>0</v>
      </c>
      <c r="AD16" s="5">
        <f t="shared" si="15"/>
        <v>0</v>
      </c>
      <c r="AE16" s="5">
        <f t="shared" si="15"/>
        <v>0</v>
      </c>
      <c r="AF16" s="5">
        <f t="shared" si="15"/>
        <v>0</v>
      </c>
      <c r="AG16" s="5">
        <f t="shared" si="15"/>
        <v>3</v>
      </c>
      <c r="AH16" s="5">
        <f t="shared" si="15"/>
        <v>0</v>
      </c>
      <c r="AI16" s="5">
        <f t="shared" si="15"/>
        <v>0</v>
      </c>
      <c r="AJ16" s="5">
        <f t="shared" si="15"/>
        <v>0</v>
      </c>
      <c r="AK16" s="5">
        <f t="shared" si="15"/>
        <v>0</v>
      </c>
      <c r="AL16" s="5">
        <f t="shared" si="15"/>
        <v>0</v>
      </c>
      <c r="AM16" s="5">
        <f t="shared" si="15"/>
        <v>0</v>
      </c>
      <c r="AN16" s="5">
        <f t="shared" si="15"/>
        <v>0</v>
      </c>
      <c r="AO16" s="5">
        <f t="shared" si="15"/>
        <v>0</v>
      </c>
      <c r="AP16" s="5">
        <f t="shared" si="15"/>
        <v>0</v>
      </c>
      <c r="AQ16" s="5">
        <f t="shared" si="15"/>
        <v>0</v>
      </c>
      <c r="AR16" s="5">
        <f t="shared" si="15"/>
        <v>0</v>
      </c>
      <c r="AS16" s="5">
        <f t="shared" si="15"/>
        <v>0</v>
      </c>
      <c r="AT16" s="5">
        <f t="shared" si="15"/>
        <v>0</v>
      </c>
      <c r="AU16" s="5">
        <f t="shared" si="15"/>
        <v>1</v>
      </c>
      <c r="AV16" s="5">
        <f t="shared" si="15"/>
        <v>0</v>
      </c>
      <c r="AW16" s="5">
        <f t="shared" si="15"/>
        <v>0</v>
      </c>
      <c r="AX16" s="5">
        <f t="shared" si="15"/>
        <v>0</v>
      </c>
      <c r="AY16" s="5">
        <f t="shared" si="15"/>
        <v>0</v>
      </c>
      <c r="AZ16" s="5">
        <f t="shared" si="15"/>
        <v>0</v>
      </c>
      <c r="BA16" s="5">
        <f t="shared" si="15"/>
        <v>0</v>
      </c>
      <c r="BB16" s="5">
        <f t="shared" si="15"/>
        <v>0</v>
      </c>
      <c r="BC16" s="5">
        <f t="shared" si="15"/>
        <v>0</v>
      </c>
      <c r="BD16" s="5">
        <f t="shared" si="15"/>
        <v>0</v>
      </c>
      <c r="BE16" s="5">
        <f t="shared" si="15"/>
        <v>0</v>
      </c>
      <c r="BF16" s="5">
        <f t="shared" si="15"/>
        <v>0</v>
      </c>
      <c r="BG16" s="5">
        <f t="shared" si="15"/>
        <v>0</v>
      </c>
      <c r="BH16" s="5">
        <f t="shared" si="15"/>
        <v>0</v>
      </c>
      <c r="BI16" s="5">
        <f t="shared" si="15"/>
        <v>0</v>
      </c>
      <c r="BJ16" s="5">
        <f t="shared" si="15"/>
        <v>0</v>
      </c>
      <c r="BK16" s="5">
        <f t="shared" si="15"/>
        <v>2</v>
      </c>
      <c r="BL16" s="5">
        <f t="shared" si="15"/>
        <v>0</v>
      </c>
      <c r="BM16" s="5">
        <f t="shared" si="15"/>
        <v>0</v>
      </c>
      <c r="BN16" s="5">
        <f t="shared" si="15"/>
        <v>0</v>
      </c>
      <c r="BO16" s="5">
        <f t="shared" si="15"/>
        <v>0</v>
      </c>
      <c r="BP16" s="5">
        <f t="shared" ref="BP16:CT16" si="16">COUNTIF(BP93:BP96, "X")</f>
        <v>2</v>
      </c>
      <c r="BQ16" s="5">
        <f t="shared" si="16"/>
        <v>0</v>
      </c>
      <c r="BR16" s="5">
        <f t="shared" si="16"/>
        <v>0</v>
      </c>
      <c r="BS16" s="5">
        <f t="shared" si="16"/>
        <v>0</v>
      </c>
      <c r="BT16" s="5">
        <f t="shared" si="16"/>
        <v>0</v>
      </c>
      <c r="BU16" s="5">
        <f t="shared" si="16"/>
        <v>0</v>
      </c>
      <c r="BV16" s="5">
        <f t="shared" si="16"/>
        <v>0</v>
      </c>
      <c r="BW16" s="5">
        <f t="shared" si="16"/>
        <v>4</v>
      </c>
      <c r="BX16" s="5">
        <f t="shared" si="16"/>
        <v>0</v>
      </c>
      <c r="BY16" s="5">
        <f t="shared" si="16"/>
        <v>0</v>
      </c>
      <c r="BZ16" s="5">
        <f t="shared" si="16"/>
        <v>0</v>
      </c>
      <c r="CA16" s="5">
        <f t="shared" si="16"/>
        <v>0</v>
      </c>
      <c r="CB16" s="5">
        <f t="shared" si="16"/>
        <v>0</v>
      </c>
      <c r="CC16" s="5">
        <f t="shared" si="16"/>
        <v>0</v>
      </c>
      <c r="CD16" s="5">
        <f t="shared" si="16"/>
        <v>0</v>
      </c>
      <c r="CE16" s="5">
        <f t="shared" si="16"/>
        <v>0</v>
      </c>
      <c r="CF16" s="5">
        <f t="shared" si="16"/>
        <v>0</v>
      </c>
      <c r="CG16" s="5">
        <f t="shared" si="16"/>
        <v>0</v>
      </c>
      <c r="CH16" s="5">
        <f t="shared" si="16"/>
        <v>3</v>
      </c>
      <c r="CI16" s="5">
        <f t="shared" si="16"/>
        <v>0</v>
      </c>
      <c r="CJ16" s="5">
        <f t="shared" si="16"/>
        <v>0</v>
      </c>
      <c r="CK16" s="5">
        <f t="shared" si="16"/>
        <v>0</v>
      </c>
      <c r="CL16" s="5">
        <f t="shared" si="16"/>
        <v>0</v>
      </c>
      <c r="CM16" s="5">
        <f t="shared" si="16"/>
        <v>0</v>
      </c>
      <c r="CN16" s="5">
        <f t="shared" si="16"/>
        <v>0</v>
      </c>
      <c r="CO16" s="5">
        <f t="shared" si="16"/>
        <v>0</v>
      </c>
      <c r="CP16" s="5">
        <f t="shared" si="16"/>
        <v>0</v>
      </c>
      <c r="CQ16" s="5">
        <f t="shared" si="16"/>
        <v>0</v>
      </c>
      <c r="CR16" s="5">
        <f t="shared" si="16"/>
        <v>0</v>
      </c>
      <c r="CS16" s="5">
        <f t="shared" si="16"/>
        <v>1</v>
      </c>
      <c r="CT16" s="5">
        <f t="shared" si="16"/>
        <v>0</v>
      </c>
      <c r="CV16">
        <f t="shared" si="4"/>
        <v>13</v>
      </c>
    </row>
    <row r="17" spans="1:100" ht="27" thickBot="1" x14ac:dyDescent="0.3">
      <c r="A17" s="14" t="s">
        <v>225</v>
      </c>
      <c r="B17" s="2"/>
      <c r="C17" s="5">
        <f>COUNTIF(C98:C106, "X")</f>
        <v>0</v>
      </c>
      <c r="D17" s="5">
        <f t="shared" ref="D17:BO17" si="17">COUNTIF(D98:D106, "X")</f>
        <v>0</v>
      </c>
      <c r="E17" s="5">
        <f t="shared" si="17"/>
        <v>0</v>
      </c>
      <c r="F17" s="5">
        <f t="shared" si="17"/>
        <v>0</v>
      </c>
      <c r="G17" s="5">
        <f t="shared" si="17"/>
        <v>0</v>
      </c>
      <c r="H17" s="5">
        <f t="shared" si="17"/>
        <v>0</v>
      </c>
      <c r="I17" s="5">
        <f t="shared" si="17"/>
        <v>0</v>
      </c>
      <c r="J17" s="5">
        <f t="shared" si="17"/>
        <v>0</v>
      </c>
      <c r="K17" s="5">
        <f t="shared" si="17"/>
        <v>0</v>
      </c>
      <c r="L17" s="5">
        <f t="shared" si="17"/>
        <v>0</v>
      </c>
      <c r="M17" s="5">
        <f t="shared" si="17"/>
        <v>0</v>
      </c>
      <c r="N17" s="5">
        <f t="shared" si="17"/>
        <v>0</v>
      </c>
      <c r="O17" s="5">
        <f t="shared" si="17"/>
        <v>2</v>
      </c>
      <c r="P17" s="5">
        <f t="shared" si="17"/>
        <v>0</v>
      </c>
      <c r="Q17" s="5">
        <f t="shared" si="17"/>
        <v>0</v>
      </c>
      <c r="R17" s="5">
        <f t="shared" si="17"/>
        <v>0</v>
      </c>
      <c r="S17" s="5">
        <f t="shared" si="17"/>
        <v>0</v>
      </c>
      <c r="T17" s="5">
        <f t="shared" si="17"/>
        <v>0</v>
      </c>
      <c r="U17" s="5">
        <f t="shared" si="17"/>
        <v>0</v>
      </c>
      <c r="V17" s="5">
        <f t="shared" si="17"/>
        <v>0</v>
      </c>
      <c r="W17" s="5">
        <f t="shared" si="17"/>
        <v>0</v>
      </c>
      <c r="X17" s="5">
        <f t="shared" si="17"/>
        <v>0</v>
      </c>
      <c r="Y17" s="5">
        <f t="shared" si="17"/>
        <v>0</v>
      </c>
      <c r="Z17" s="5">
        <f t="shared" si="17"/>
        <v>0</v>
      </c>
      <c r="AA17" s="5">
        <f t="shared" si="17"/>
        <v>0</v>
      </c>
      <c r="AB17" s="5">
        <f t="shared" si="17"/>
        <v>0</v>
      </c>
      <c r="AC17" s="5">
        <f t="shared" si="17"/>
        <v>0</v>
      </c>
      <c r="AD17" s="5">
        <f t="shared" si="17"/>
        <v>0</v>
      </c>
      <c r="AE17" s="5">
        <f t="shared" si="17"/>
        <v>0</v>
      </c>
      <c r="AF17" s="5">
        <f t="shared" si="17"/>
        <v>0</v>
      </c>
      <c r="AG17" s="5">
        <f t="shared" si="17"/>
        <v>0</v>
      </c>
      <c r="AH17" s="5">
        <f t="shared" si="17"/>
        <v>0</v>
      </c>
      <c r="AI17" s="5">
        <f t="shared" si="17"/>
        <v>0</v>
      </c>
      <c r="AJ17" s="5">
        <f t="shared" si="17"/>
        <v>0</v>
      </c>
      <c r="AK17" s="5">
        <f t="shared" si="17"/>
        <v>0</v>
      </c>
      <c r="AL17" s="5">
        <f t="shared" si="17"/>
        <v>0</v>
      </c>
      <c r="AM17" s="5">
        <f t="shared" si="17"/>
        <v>0</v>
      </c>
      <c r="AN17" s="5">
        <f t="shared" si="17"/>
        <v>0</v>
      </c>
      <c r="AO17" s="5">
        <f t="shared" si="17"/>
        <v>0</v>
      </c>
      <c r="AP17" s="5">
        <f t="shared" si="17"/>
        <v>0</v>
      </c>
      <c r="AQ17" s="5">
        <f t="shared" si="17"/>
        <v>1</v>
      </c>
      <c r="AR17" s="5">
        <f t="shared" si="17"/>
        <v>0</v>
      </c>
      <c r="AS17" s="5">
        <f t="shared" si="17"/>
        <v>0</v>
      </c>
      <c r="AT17" s="5">
        <f t="shared" si="17"/>
        <v>0</v>
      </c>
      <c r="AU17" s="5">
        <f t="shared" si="17"/>
        <v>0</v>
      </c>
      <c r="AV17" s="5">
        <f t="shared" si="17"/>
        <v>0</v>
      </c>
      <c r="AW17" s="5">
        <f t="shared" si="17"/>
        <v>0</v>
      </c>
      <c r="AX17" s="5">
        <f t="shared" si="17"/>
        <v>0</v>
      </c>
      <c r="AY17" s="5">
        <f t="shared" si="17"/>
        <v>0</v>
      </c>
      <c r="AZ17" s="5">
        <f t="shared" si="17"/>
        <v>0</v>
      </c>
      <c r="BA17" s="5">
        <f t="shared" si="17"/>
        <v>0</v>
      </c>
      <c r="BB17" s="5">
        <f t="shared" si="17"/>
        <v>0</v>
      </c>
      <c r="BC17" s="5">
        <f t="shared" si="17"/>
        <v>0</v>
      </c>
      <c r="BD17" s="5">
        <f t="shared" si="17"/>
        <v>0</v>
      </c>
      <c r="BE17" s="5">
        <f t="shared" si="17"/>
        <v>0</v>
      </c>
      <c r="BF17" s="5">
        <f t="shared" si="17"/>
        <v>0</v>
      </c>
      <c r="BG17" s="5">
        <f t="shared" si="17"/>
        <v>0</v>
      </c>
      <c r="BH17" s="5">
        <f t="shared" si="17"/>
        <v>0</v>
      </c>
      <c r="BI17" s="5">
        <f t="shared" si="17"/>
        <v>0</v>
      </c>
      <c r="BJ17" s="5">
        <f t="shared" si="17"/>
        <v>0</v>
      </c>
      <c r="BK17" s="5">
        <f t="shared" si="17"/>
        <v>0</v>
      </c>
      <c r="BL17" s="5">
        <f t="shared" si="17"/>
        <v>0</v>
      </c>
      <c r="BM17" s="5">
        <f t="shared" si="17"/>
        <v>0</v>
      </c>
      <c r="BN17" s="5">
        <f t="shared" si="17"/>
        <v>0</v>
      </c>
      <c r="BO17" s="5">
        <f t="shared" si="17"/>
        <v>0</v>
      </c>
      <c r="BP17" s="5">
        <f t="shared" ref="BP17:CT17" si="18">COUNTIF(BP98:BP106, "X")</f>
        <v>0</v>
      </c>
      <c r="BQ17" s="5">
        <f t="shared" si="18"/>
        <v>0</v>
      </c>
      <c r="BR17" s="5">
        <f t="shared" si="18"/>
        <v>0</v>
      </c>
      <c r="BS17" s="5">
        <f t="shared" si="18"/>
        <v>0</v>
      </c>
      <c r="BT17" s="5">
        <f t="shared" si="18"/>
        <v>0</v>
      </c>
      <c r="BU17" s="5">
        <f t="shared" si="18"/>
        <v>0</v>
      </c>
      <c r="BV17" s="5">
        <f t="shared" si="18"/>
        <v>0</v>
      </c>
      <c r="BW17" s="5">
        <f t="shared" si="18"/>
        <v>0</v>
      </c>
      <c r="BX17" s="5">
        <f t="shared" si="18"/>
        <v>0</v>
      </c>
      <c r="BY17" s="5">
        <f t="shared" si="18"/>
        <v>0</v>
      </c>
      <c r="BZ17" s="5">
        <f t="shared" si="18"/>
        <v>0</v>
      </c>
      <c r="CA17" s="5">
        <f t="shared" si="18"/>
        <v>0</v>
      </c>
      <c r="CB17" s="5">
        <f t="shared" si="18"/>
        <v>0</v>
      </c>
      <c r="CC17" s="5">
        <f t="shared" si="18"/>
        <v>0</v>
      </c>
      <c r="CD17" s="5">
        <f t="shared" si="18"/>
        <v>0</v>
      </c>
      <c r="CE17" s="5">
        <f t="shared" si="18"/>
        <v>0</v>
      </c>
      <c r="CF17" s="5">
        <f t="shared" si="18"/>
        <v>0</v>
      </c>
      <c r="CG17" s="5">
        <f t="shared" si="18"/>
        <v>0</v>
      </c>
      <c r="CH17" s="5">
        <f t="shared" si="18"/>
        <v>0</v>
      </c>
      <c r="CI17" s="5">
        <f t="shared" si="18"/>
        <v>0</v>
      </c>
      <c r="CJ17" s="5">
        <f t="shared" si="18"/>
        <v>0</v>
      </c>
      <c r="CK17" s="5">
        <f t="shared" si="18"/>
        <v>0</v>
      </c>
      <c r="CL17" s="5">
        <f t="shared" si="18"/>
        <v>0</v>
      </c>
      <c r="CM17" s="5">
        <f t="shared" si="18"/>
        <v>0</v>
      </c>
      <c r="CN17" s="5">
        <f t="shared" si="18"/>
        <v>0</v>
      </c>
      <c r="CO17" s="5">
        <f t="shared" si="18"/>
        <v>0</v>
      </c>
      <c r="CP17" s="5">
        <f t="shared" si="18"/>
        <v>0</v>
      </c>
      <c r="CQ17" s="5">
        <f t="shared" si="18"/>
        <v>0</v>
      </c>
      <c r="CR17" s="5">
        <f t="shared" si="18"/>
        <v>0</v>
      </c>
      <c r="CS17" s="5">
        <f t="shared" si="18"/>
        <v>0</v>
      </c>
      <c r="CT17" s="5">
        <f t="shared" si="18"/>
        <v>0</v>
      </c>
      <c r="CV17">
        <f t="shared" si="4"/>
        <v>2</v>
      </c>
    </row>
    <row r="18" spans="1:100" ht="15.75" thickBot="1" x14ac:dyDescent="0.3">
      <c r="A18" s="14" t="s">
        <v>235</v>
      </c>
      <c r="B18" s="2"/>
      <c r="C18" s="5">
        <f>COUNTIF(C108:C111, "X")</f>
        <v>0</v>
      </c>
      <c r="D18" s="5">
        <f t="shared" ref="D18:BO18" si="19">COUNTIF(D108:D111, "X")</f>
        <v>0</v>
      </c>
      <c r="E18" s="5">
        <f t="shared" si="19"/>
        <v>0</v>
      </c>
      <c r="F18" s="5">
        <f t="shared" si="19"/>
        <v>0</v>
      </c>
      <c r="G18" s="5">
        <f t="shared" si="19"/>
        <v>0</v>
      </c>
      <c r="H18" s="5">
        <f t="shared" si="19"/>
        <v>0</v>
      </c>
      <c r="I18" s="5">
        <f t="shared" si="19"/>
        <v>0</v>
      </c>
      <c r="J18" s="5">
        <f t="shared" si="19"/>
        <v>0</v>
      </c>
      <c r="K18" s="5">
        <f t="shared" si="19"/>
        <v>0</v>
      </c>
      <c r="L18" s="5">
        <f t="shared" si="19"/>
        <v>0</v>
      </c>
      <c r="M18" s="5">
        <f t="shared" si="19"/>
        <v>0</v>
      </c>
      <c r="N18" s="5">
        <f t="shared" si="19"/>
        <v>0</v>
      </c>
      <c r="O18" s="5">
        <f t="shared" si="19"/>
        <v>0</v>
      </c>
      <c r="P18" s="5">
        <f t="shared" si="19"/>
        <v>0</v>
      </c>
      <c r="Q18" s="5">
        <f t="shared" si="19"/>
        <v>0</v>
      </c>
      <c r="R18" s="5">
        <f t="shared" si="19"/>
        <v>0</v>
      </c>
      <c r="S18" s="5">
        <f t="shared" si="19"/>
        <v>0</v>
      </c>
      <c r="T18" s="5">
        <f t="shared" si="19"/>
        <v>0</v>
      </c>
      <c r="U18" s="5">
        <f t="shared" si="19"/>
        <v>0</v>
      </c>
      <c r="V18" s="5">
        <f t="shared" si="19"/>
        <v>0</v>
      </c>
      <c r="W18" s="5">
        <f t="shared" si="19"/>
        <v>0</v>
      </c>
      <c r="X18" s="5">
        <f t="shared" si="19"/>
        <v>0</v>
      </c>
      <c r="Y18" s="5">
        <f t="shared" si="19"/>
        <v>0</v>
      </c>
      <c r="Z18" s="5">
        <f t="shared" si="19"/>
        <v>0</v>
      </c>
      <c r="AA18" s="5">
        <f t="shared" si="19"/>
        <v>1</v>
      </c>
      <c r="AB18" s="5">
        <f t="shared" si="19"/>
        <v>0</v>
      </c>
      <c r="AC18" s="5">
        <f t="shared" si="19"/>
        <v>0</v>
      </c>
      <c r="AD18" s="5">
        <f t="shared" si="19"/>
        <v>0</v>
      </c>
      <c r="AE18" s="5">
        <f t="shared" si="19"/>
        <v>0</v>
      </c>
      <c r="AF18" s="5">
        <f t="shared" si="19"/>
        <v>0</v>
      </c>
      <c r="AG18" s="5">
        <f t="shared" si="19"/>
        <v>0</v>
      </c>
      <c r="AH18" s="5">
        <f t="shared" si="19"/>
        <v>0</v>
      </c>
      <c r="AI18" s="5">
        <f t="shared" si="19"/>
        <v>0</v>
      </c>
      <c r="AJ18" s="5">
        <f t="shared" si="19"/>
        <v>0</v>
      </c>
      <c r="AK18" s="5">
        <f t="shared" si="19"/>
        <v>0</v>
      </c>
      <c r="AL18" s="5">
        <f t="shared" si="19"/>
        <v>0</v>
      </c>
      <c r="AM18" s="5">
        <f t="shared" si="19"/>
        <v>0</v>
      </c>
      <c r="AN18" s="5">
        <f t="shared" si="19"/>
        <v>0</v>
      </c>
      <c r="AO18" s="5">
        <f t="shared" si="19"/>
        <v>0</v>
      </c>
      <c r="AP18" s="5">
        <f t="shared" si="19"/>
        <v>0</v>
      </c>
      <c r="AQ18" s="5">
        <f t="shared" si="19"/>
        <v>0</v>
      </c>
      <c r="AR18" s="5">
        <f t="shared" si="19"/>
        <v>0</v>
      </c>
      <c r="AS18" s="5">
        <f t="shared" si="19"/>
        <v>0</v>
      </c>
      <c r="AT18" s="5">
        <f t="shared" si="19"/>
        <v>0</v>
      </c>
      <c r="AU18" s="5">
        <f t="shared" si="19"/>
        <v>1</v>
      </c>
      <c r="AV18" s="5">
        <f t="shared" si="19"/>
        <v>0</v>
      </c>
      <c r="AW18" s="5">
        <f t="shared" si="19"/>
        <v>0</v>
      </c>
      <c r="AX18" s="5">
        <f t="shared" si="19"/>
        <v>0</v>
      </c>
      <c r="AY18" s="5">
        <f t="shared" si="19"/>
        <v>0</v>
      </c>
      <c r="AZ18" s="5">
        <f t="shared" si="19"/>
        <v>0</v>
      </c>
      <c r="BA18" s="5">
        <f t="shared" si="19"/>
        <v>0</v>
      </c>
      <c r="BB18" s="5">
        <f t="shared" si="19"/>
        <v>0</v>
      </c>
      <c r="BC18" s="5">
        <f t="shared" si="19"/>
        <v>1</v>
      </c>
      <c r="BD18" s="5">
        <f t="shared" si="19"/>
        <v>0</v>
      </c>
      <c r="BE18" s="5">
        <f t="shared" si="19"/>
        <v>0</v>
      </c>
      <c r="BF18" s="5">
        <f t="shared" si="19"/>
        <v>0</v>
      </c>
      <c r="BG18" s="5">
        <f t="shared" si="19"/>
        <v>0</v>
      </c>
      <c r="BH18" s="5">
        <f t="shared" si="19"/>
        <v>0</v>
      </c>
      <c r="BI18" s="5">
        <f t="shared" si="19"/>
        <v>0</v>
      </c>
      <c r="BJ18" s="5">
        <f t="shared" si="19"/>
        <v>0</v>
      </c>
      <c r="BK18" s="5">
        <f t="shared" si="19"/>
        <v>0</v>
      </c>
      <c r="BL18" s="5">
        <f t="shared" si="19"/>
        <v>0</v>
      </c>
      <c r="BM18" s="5">
        <f t="shared" si="19"/>
        <v>0</v>
      </c>
      <c r="BN18" s="5">
        <f t="shared" si="19"/>
        <v>0</v>
      </c>
      <c r="BO18" s="5">
        <f t="shared" si="19"/>
        <v>0</v>
      </c>
      <c r="BP18" s="5">
        <f t="shared" ref="BP18:CT18" si="20">COUNTIF(BP108:BP111, "X")</f>
        <v>0</v>
      </c>
      <c r="BQ18" s="5">
        <f t="shared" si="20"/>
        <v>0</v>
      </c>
      <c r="BR18" s="5">
        <f t="shared" si="20"/>
        <v>0</v>
      </c>
      <c r="BS18" s="5">
        <f t="shared" si="20"/>
        <v>0</v>
      </c>
      <c r="BT18" s="5">
        <f t="shared" si="20"/>
        <v>0</v>
      </c>
      <c r="BU18" s="5">
        <f t="shared" si="20"/>
        <v>0</v>
      </c>
      <c r="BV18" s="5">
        <f t="shared" si="20"/>
        <v>0</v>
      </c>
      <c r="BW18" s="5">
        <f t="shared" si="20"/>
        <v>1</v>
      </c>
      <c r="BX18" s="5">
        <f t="shared" si="20"/>
        <v>0</v>
      </c>
      <c r="BY18" s="5">
        <f t="shared" si="20"/>
        <v>0</v>
      </c>
      <c r="BZ18" s="5">
        <f t="shared" si="20"/>
        <v>0</v>
      </c>
      <c r="CA18" s="5">
        <f t="shared" si="20"/>
        <v>0</v>
      </c>
      <c r="CB18" s="5">
        <f t="shared" si="20"/>
        <v>0</v>
      </c>
      <c r="CC18" s="5">
        <f t="shared" si="20"/>
        <v>0</v>
      </c>
      <c r="CD18" s="5">
        <f t="shared" si="20"/>
        <v>0</v>
      </c>
      <c r="CE18" s="5">
        <f t="shared" si="20"/>
        <v>0</v>
      </c>
      <c r="CF18" s="5">
        <f t="shared" si="20"/>
        <v>0</v>
      </c>
      <c r="CG18" s="5">
        <f t="shared" si="20"/>
        <v>0</v>
      </c>
      <c r="CH18" s="5">
        <f t="shared" si="20"/>
        <v>0</v>
      </c>
      <c r="CI18" s="5">
        <f t="shared" si="20"/>
        <v>0</v>
      </c>
      <c r="CJ18" s="5">
        <f t="shared" si="20"/>
        <v>0</v>
      </c>
      <c r="CK18" s="5">
        <f t="shared" si="20"/>
        <v>0</v>
      </c>
      <c r="CL18" s="5">
        <f t="shared" si="20"/>
        <v>0</v>
      </c>
      <c r="CM18" s="5">
        <f t="shared" si="20"/>
        <v>0</v>
      </c>
      <c r="CN18" s="5">
        <f t="shared" si="20"/>
        <v>0</v>
      </c>
      <c r="CO18" s="5">
        <f t="shared" si="20"/>
        <v>0</v>
      </c>
      <c r="CP18" s="5">
        <f t="shared" si="20"/>
        <v>0</v>
      </c>
      <c r="CQ18" s="5">
        <f t="shared" si="20"/>
        <v>0</v>
      </c>
      <c r="CR18" s="5">
        <f t="shared" si="20"/>
        <v>0</v>
      </c>
      <c r="CS18" s="5">
        <f t="shared" si="20"/>
        <v>1</v>
      </c>
      <c r="CT18" s="5">
        <f t="shared" si="20"/>
        <v>0</v>
      </c>
      <c r="CV18">
        <f t="shared" si="4"/>
        <v>5</v>
      </c>
    </row>
    <row r="19" spans="1:100" ht="15.75" thickBot="1" x14ac:dyDescent="0.3">
      <c r="A19" s="14" t="s">
        <v>240</v>
      </c>
      <c r="B19" s="2"/>
      <c r="C19" s="5">
        <f>COUNTIF(C113:C118, "X")</f>
        <v>0</v>
      </c>
      <c r="D19" s="5">
        <f t="shared" ref="D19:BO19" si="21">COUNTIF(D113:D118, "X")</f>
        <v>0</v>
      </c>
      <c r="E19" s="5">
        <f t="shared" si="21"/>
        <v>0</v>
      </c>
      <c r="F19" s="5">
        <f t="shared" si="21"/>
        <v>0</v>
      </c>
      <c r="G19" s="5">
        <f t="shared" si="21"/>
        <v>0</v>
      </c>
      <c r="H19" s="5">
        <f t="shared" si="21"/>
        <v>0</v>
      </c>
      <c r="I19" s="5">
        <f t="shared" si="21"/>
        <v>0</v>
      </c>
      <c r="J19" s="5">
        <f t="shared" si="21"/>
        <v>0</v>
      </c>
      <c r="K19" s="5">
        <f t="shared" si="21"/>
        <v>0</v>
      </c>
      <c r="L19" s="5">
        <f t="shared" si="21"/>
        <v>0</v>
      </c>
      <c r="M19" s="5">
        <f t="shared" si="21"/>
        <v>0</v>
      </c>
      <c r="N19" s="5">
        <f t="shared" si="21"/>
        <v>0</v>
      </c>
      <c r="O19" s="5">
        <f t="shared" si="21"/>
        <v>0</v>
      </c>
      <c r="P19" s="5">
        <f t="shared" si="21"/>
        <v>0</v>
      </c>
      <c r="Q19" s="5">
        <f t="shared" si="21"/>
        <v>0</v>
      </c>
      <c r="R19" s="5">
        <f t="shared" si="21"/>
        <v>0</v>
      </c>
      <c r="S19" s="5">
        <f t="shared" si="21"/>
        <v>0</v>
      </c>
      <c r="T19" s="5">
        <f t="shared" si="21"/>
        <v>0</v>
      </c>
      <c r="U19" s="5">
        <f t="shared" si="21"/>
        <v>0</v>
      </c>
      <c r="V19" s="5">
        <f t="shared" si="21"/>
        <v>0</v>
      </c>
      <c r="W19" s="5">
        <f t="shared" si="21"/>
        <v>0</v>
      </c>
      <c r="X19" s="5">
        <f t="shared" si="21"/>
        <v>0</v>
      </c>
      <c r="Y19" s="5">
        <f t="shared" si="21"/>
        <v>0</v>
      </c>
      <c r="Z19" s="5">
        <f t="shared" si="21"/>
        <v>0</v>
      </c>
      <c r="AA19" s="5">
        <f t="shared" si="21"/>
        <v>0</v>
      </c>
      <c r="AB19" s="5">
        <f t="shared" si="21"/>
        <v>0</v>
      </c>
      <c r="AC19" s="5">
        <f t="shared" si="21"/>
        <v>0</v>
      </c>
      <c r="AD19" s="5">
        <f t="shared" si="21"/>
        <v>0</v>
      </c>
      <c r="AE19" s="5">
        <f t="shared" si="21"/>
        <v>0</v>
      </c>
      <c r="AF19" s="5">
        <f t="shared" si="21"/>
        <v>0</v>
      </c>
      <c r="AG19" s="5">
        <f t="shared" si="21"/>
        <v>0</v>
      </c>
      <c r="AH19" s="5">
        <f t="shared" si="21"/>
        <v>0</v>
      </c>
      <c r="AI19" s="5">
        <f t="shared" si="21"/>
        <v>0</v>
      </c>
      <c r="AJ19" s="5">
        <f t="shared" si="21"/>
        <v>0</v>
      </c>
      <c r="AK19" s="5">
        <f t="shared" si="21"/>
        <v>0</v>
      </c>
      <c r="AL19" s="5">
        <f t="shared" si="21"/>
        <v>0</v>
      </c>
      <c r="AM19" s="5">
        <f t="shared" si="21"/>
        <v>0</v>
      </c>
      <c r="AN19" s="5">
        <f t="shared" si="21"/>
        <v>0</v>
      </c>
      <c r="AO19" s="5">
        <f t="shared" si="21"/>
        <v>0</v>
      </c>
      <c r="AP19" s="5">
        <f t="shared" si="21"/>
        <v>0</v>
      </c>
      <c r="AQ19" s="5">
        <f t="shared" si="21"/>
        <v>0</v>
      </c>
      <c r="AR19" s="5">
        <f t="shared" si="21"/>
        <v>0</v>
      </c>
      <c r="AS19" s="5">
        <f t="shared" si="21"/>
        <v>0</v>
      </c>
      <c r="AT19" s="5">
        <f t="shared" si="21"/>
        <v>0</v>
      </c>
      <c r="AU19" s="5">
        <f t="shared" si="21"/>
        <v>0</v>
      </c>
      <c r="AV19" s="5">
        <f t="shared" si="21"/>
        <v>0</v>
      </c>
      <c r="AW19" s="5">
        <f t="shared" si="21"/>
        <v>0</v>
      </c>
      <c r="AX19" s="5">
        <f t="shared" si="21"/>
        <v>0</v>
      </c>
      <c r="AY19" s="5">
        <f t="shared" si="21"/>
        <v>0</v>
      </c>
      <c r="AZ19" s="5">
        <f t="shared" si="21"/>
        <v>0</v>
      </c>
      <c r="BA19" s="5">
        <f t="shared" si="21"/>
        <v>0</v>
      </c>
      <c r="BB19" s="5">
        <f t="shared" si="21"/>
        <v>0</v>
      </c>
      <c r="BC19" s="5">
        <f t="shared" si="21"/>
        <v>0</v>
      </c>
      <c r="BD19" s="5">
        <f t="shared" si="21"/>
        <v>0</v>
      </c>
      <c r="BE19" s="5">
        <f t="shared" si="21"/>
        <v>0</v>
      </c>
      <c r="BF19" s="5">
        <f t="shared" si="21"/>
        <v>0</v>
      </c>
      <c r="BG19" s="5">
        <f t="shared" si="21"/>
        <v>0</v>
      </c>
      <c r="BH19" s="5">
        <f t="shared" si="21"/>
        <v>0</v>
      </c>
      <c r="BI19" s="5">
        <f t="shared" si="21"/>
        <v>0</v>
      </c>
      <c r="BJ19" s="5">
        <f t="shared" si="21"/>
        <v>0</v>
      </c>
      <c r="BK19" s="5">
        <f t="shared" si="21"/>
        <v>0</v>
      </c>
      <c r="BL19" s="5">
        <f t="shared" si="21"/>
        <v>0</v>
      </c>
      <c r="BM19" s="5">
        <f t="shared" si="21"/>
        <v>0</v>
      </c>
      <c r="BN19" s="5">
        <f t="shared" si="21"/>
        <v>0</v>
      </c>
      <c r="BO19" s="5">
        <f t="shared" si="21"/>
        <v>0</v>
      </c>
      <c r="BP19" s="5">
        <f t="shared" ref="BP19:CT19" si="22">COUNTIF(BP113:BP118, "X")</f>
        <v>0</v>
      </c>
      <c r="BQ19" s="5">
        <f t="shared" si="22"/>
        <v>0</v>
      </c>
      <c r="BR19" s="5">
        <f t="shared" si="22"/>
        <v>0</v>
      </c>
      <c r="BS19" s="5">
        <f t="shared" si="22"/>
        <v>0</v>
      </c>
      <c r="BT19" s="5">
        <f t="shared" si="22"/>
        <v>0</v>
      </c>
      <c r="BU19" s="5">
        <f t="shared" si="22"/>
        <v>0</v>
      </c>
      <c r="BV19" s="5">
        <f t="shared" si="22"/>
        <v>0</v>
      </c>
      <c r="BW19" s="5">
        <f t="shared" si="22"/>
        <v>0</v>
      </c>
      <c r="BX19" s="5">
        <f t="shared" si="22"/>
        <v>0</v>
      </c>
      <c r="BY19" s="5">
        <f t="shared" si="22"/>
        <v>0</v>
      </c>
      <c r="BZ19" s="5">
        <f t="shared" si="22"/>
        <v>0</v>
      </c>
      <c r="CA19" s="5">
        <f t="shared" si="22"/>
        <v>0</v>
      </c>
      <c r="CB19" s="5">
        <f t="shared" si="22"/>
        <v>0</v>
      </c>
      <c r="CC19" s="5">
        <f t="shared" si="22"/>
        <v>4</v>
      </c>
      <c r="CD19" s="5">
        <f t="shared" si="22"/>
        <v>0</v>
      </c>
      <c r="CE19" s="5">
        <f t="shared" si="22"/>
        <v>0</v>
      </c>
      <c r="CF19" s="5">
        <f t="shared" si="22"/>
        <v>0</v>
      </c>
      <c r="CG19" s="5">
        <f t="shared" si="22"/>
        <v>0</v>
      </c>
      <c r="CH19" s="5">
        <f t="shared" si="22"/>
        <v>0</v>
      </c>
      <c r="CI19" s="5">
        <f t="shared" si="22"/>
        <v>0</v>
      </c>
      <c r="CJ19" s="5">
        <f t="shared" si="22"/>
        <v>0</v>
      </c>
      <c r="CK19" s="5">
        <f t="shared" si="22"/>
        <v>0</v>
      </c>
      <c r="CL19" s="5">
        <f t="shared" si="22"/>
        <v>0</v>
      </c>
      <c r="CM19" s="5">
        <f t="shared" si="22"/>
        <v>0</v>
      </c>
      <c r="CN19" s="5">
        <f t="shared" si="22"/>
        <v>0</v>
      </c>
      <c r="CO19" s="5">
        <f t="shared" si="22"/>
        <v>0</v>
      </c>
      <c r="CP19" s="5">
        <f t="shared" si="22"/>
        <v>0</v>
      </c>
      <c r="CQ19" s="5">
        <f t="shared" si="22"/>
        <v>0</v>
      </c>
      <c r="CR19" s="5">
        <f t="shared" si="22"/>
        <v>0</v>
      </c>
      <c r="CS19" s="5">
        <f t="shared" si="22"/>
        <v>0</v>
      </c>
      <c r="CT19" s="5">
        <f t="shared" si="22"/>
        <v>0</v>
      </c>
      <c r="CV19">
        <f t="shared" si="4"/>
        <v>1</v>
      </c>
    </row>
    <row r="20" spans="1:100" ht="15.75" thickBot="1" x14ac:dyDescent="0.3">
      <c r="A20" s="14" t="s">
        <v>247</v>
      </c>
      <c r="B20" s="2"/>
      <c r="C20" s="5">
        <f>COUNTIF(C120:C125, "X")</f>
        <v>0</v>
      </c>
      <c r="D20" s="5">
        <f t="shared" ref="D20:BO20" si="23">COUNTIF(D120:D125, "X")</f>
        <v>0</v>
      </c>
      <c r="E20" s="5">
        <f t="shared" si="23"/>
        <v>0</v>
      </c>
      <c r="F20" s="5">
        <f t="shared" si="23"/>
        <v>0</v>
      </c>
      <c r="G20" s="5">
        <f t="shared" si="23"/>
        <v>0</v>
      </c>
      <c r="H20" s="5">
        <f t="shared" si="23"/>
        <v>0</v>
      </c>
      <c r="I20" s="5">
        <f t="shared" si="23"/>
        <v>0</v>
      </c>
      <c r="J20" s="5">
        <f t="shared" si="23"/>
        <v>0</v>
      </c>
      <c r="K20" s="5">
        <f t="shared" si="23"/>
        <v>0</v>
      </c>
      <c r="L20" s="5">
        <f t="shared" si="23"/>
        <v>0</v>
      </c>
      <c r="M20" s="5">
        <f t="shared" si="23"/>
        <v>0</v>
      </c>
      <c r="N20" s="5">
        <f t="shared" si="23"/>
        <v>0</v>
      </c>
      <c r="O20" s="5">
        <f t="shared" si="23"/>
        <v>0</v>
      </c>
      <c r="P20" s="5">
        <f t="shared" si="23"/>
        <v>0</v>
      </c>
      <c r="Q20" s="5">
        <f t="shared" si="23"/>
        <v>0</v>
      </c>
      <c r="R20" s="5">
        <f t="shared" si="23"/>
        <v>0</v>
      </c>
      <c r="S20" s="5">
        <f t="shared" si="23"/>
        <v>0</v>
      </c>
      <c r="T20" s="5">
        <f t="shared" si="23"/>
        <v>0</v>
      </c>
      <c r="U20" s="5">
        <f t="shared" si="23"/>
        <v>0</v>
      </c>
      <c r="V20" s="5">
        <f t="shared" si="23"/>
        <v>0</v>
      </c>
      <c r="W20" s="5">
        <f t="shared" si="23"/>
        <v>0</v>
      </c>
      <c r="X20" s="5">
        <f t="shared" si="23"/>
        <v>0</v>
      </c>
      <c r="Y20" s="5">
        <f t="shared" si="23"/>
        <v>0</v>
      </c>
      <c r="Z20" s="5">
        <f t="shared" si="23"/>
        <v>0</v>
      </c>
      <c r="AA20" s="5">
        <f t="shared" si="23"/>
        <v>0</v>
      </c>
      <c r="AB20" s="5">
        <f t="shared" si="23"/>
        <v>0</v>
      </c>
      <c r="AC20" s="5">
        <f t="shared" si="23"/>
        <v>0</v>
      </c>
      <c r="AD20" s="5">
        <f t="shared" si="23"/>
        <v>0</v>
      </c>
      <c r="AE20" s="5">
        <f t="shared" si="23"/>
        <v>0</v>
      </c>
      <c r="AF20" s="5">
        <f t="shared" si="23"/>
        <v>0</v>
      </c>
      <c r="AG20" s="5">
        <f t="shared" si="23"/>
        <v>0</v>
      </c>
      <c r="AH20" s="5">
        <f t="shared" si="23"/>
        <v>0</v>
      </c>
      <c r="AI20" s="5">
        <f t="shared" si="23"/>
        <v>0</v>
      </c>
      <c r="AJ20" s="5">
        <f t="shared" si="23"/>
        <v>0</v>
      </c>
      <c r="AK20" s="5">
        <f t="shared" si="23"/>
        <v>0</v>
      </c>
      <c r="AL20" s="5">
        <f t="shared" si="23"/>
        <v>0</v>
      </c>
      <c r="AM20" s="5">
        <f t="shared" si="23"/>
        <v>0</v>
      </c>
      <c r="AN20" s="5">
        <f t="shared" si="23"/>
        <v>0</v>
      </c>
      <c r="AO20" s="5">
        <f t="shared" si="23"/>
        <v>0</v>
      </c>
      <c r="AP20" s="5">
        <f t="shared" si="23"/>
        <v>0</v>
      </c>
      <c r="AQ20" s="5">
        <f t="shared" si="23"/>
        <v>0</v>
      </c>
      <c r="AR20" s="5">
        <f t="shared" si="23"/>
        <v>0</v>
      </c>
      <c r="AS20" s="5">
        <f t="shared" si="23"/>
        <v>0</v>
      </c>
      <c r="AT20" s="5">
        <f t="shared" si="23"/>
        <v>0</v>
      </c>
      <c r="AU20" s="5">
        <f t="shared" si="23"/>
        <v>0</v>
      </c>
      <c r="AV20" s="5">
        <f t="shared" si="23"/>
        <v>0</v>
      </c>
      <c r="AW20" s="5">
        <f t="shared" si="23"/>
        <v>0</v>
      </c>
      <c r="AX20" s="5">
        <f t="shared" si="23"/>
        <v>0</v>
      </c>
      <c r="AY20" s="5">
        <f t="shared" si="23"/>
        <v>0</v>
      </c>
      <c r="AZ20" s="5">
        <f t="shared" si="23"/>
        <v>0</v>
      </c>
      <c r="BA20" s="5">
        <f t="shared" si="23"/>
        <v>0</v>
      </c>
      <c r="BB20" s="5">
        <f t="shared" si="23"/>
        <v>0</v>
      </c>
      <c r="BC20" s="5">
        <f t="shared" si="23"/>
        <v>0</v>
      </c>
      <c r="BD20" s="5">
        <f t="shared" si="23"/>
        <v>0</v>
      </c>
      <c r="BE20" s="5">
        <f t="shared" si="23"/>
        <v>0</v>
      </c>
      <c r="BF20" s="5">
        <f t="shared" si="23"/>
        <v>0</v>
      </c>
      <c r="BG20" s="5">
        <f t="shared" si="23"/>
        <v>0</v>
      </c>
      <c r="BH20" s="5">
        <f t="shared" si="23"/>
        <v>0</v>
      </c>
      <c r="BI20" s="5">
        <f t="shared" si="23"/>
        <v>0</v>
      </c>
      <c r="BJ20" s="5">
        <f t="shared" si="23"/>
        <v>0</v>
      </c>
      <c r="BK20" s="5">
        <f t="shared" si="23"/>
        <v>0</v>
      </c>
      <c r="BL20" s="5">
        <f t="shared" si="23"/>
        <v>0</v>
      </c>
      <c r="BM20" s="5">
        <f t="shared" si="23"/>
        <v>0</v>
      </c>
      <c r="BN20" s="5">
        <f t="shared" si="23"/>
        <v>0</v>
      </c>
      <c r="BO20" s="5">
        <f t="shared" si="23"/>
        <v>0</v>
      </c>
      <c r="BP20" s="5">
        <f t="shared" ref="BP20:CT20" si="24">COUNTIF(BP120:BP125, "X")</f>
        <v>0</v>
      </c>
      <c r="BQ20" s="5">
        <f t="shared" si="24"/>
        <v>0</v>
      </c>
      <c r="BR20" s="5">
        <f t="shared" si="24"/>
        <v>0</v>
      </c>
      <c r="BS20" s="5">
        <f t="shared" si="24"/>
        <v>0</v>
      </c>
      <c r="BT20" s="5">
        <f t="shared" si="24"/>
        <v>0</v>
      </c>
      <c r="BU20" s="5">
        <f t="shared" si="24"/>
        <v>0</v>
      </c>
      <c r="BV20" s="5">
        <f t="shared" si="24"/>
        <v>0</v>
      </c>
      <c r="BW20" s="5">
        <f t="shared" si="24"/>
        <v>0</v>
      </c>
      <c r="BX20" s="5">
        <f t="shared" si="24"/>
        <v>0</v>
      </c>
      <c r="BY20" s="5">
        <f t="shared" si="24"/>
        <v>0</v>
      </c>
      <c r="BZ20" s="5">
        <f t="shared" si="24"/>
        <v>0</v>
      </c>
      <c r="CA20" s="5">
        <f t="shared" si="24"/>
        <v>0</v>
      </c>
      <c r="CB20" s="5">
        <f t="shared" si="24"/>
        <v>0</v>
      </c>
      <c r="CC20" s="5">
        <f t="shared" si="24"/>
        <v>0</v>
      </c>
      <c r="CD20" s="5">
        <f t="shared" si="24"/>
        <v>0</v>
      </c>
      <c r="CE20" s="5">
        <f t="shared" si="24"/>
        <v>0</v>
      </c>
      <c r="CF20" s="5">
        <f t="shared" si="24"/>
        <v>0</v>
      </c>
      <c r="CG20" s="5">
        <f t="shared" si="24"/>
        <v>0</v>
      </c>
      <c r="CH20" s="5">
        <f t="shared" si="24"/>
        <v>0</v>
      </c>
      <c r="CI20" s="5">
        <f t="shared" si="24"/>
        <v>0</v>
      </c>
      <c r="CJ20" s="5">
        <f t="shared" si="24"/>
        <v>0</v>
      </c>
      <c r="CK20" s="5">
        <f t="shared" si="24"/>
        <v>0</v>
      </c>
      <c r="CL20" s="5">
        <f t="shared" si="24"/>
        <v>0</v>
      </c>
      <c r="CM20" s="5">
        <f t="shared" si="24"/>
        <v>0</v>
      </c>
      <c r="CN20" s="5">
        <f t="shared" si="24"/>
        <v>0</v>
      </c>
      <c r="CO20" s="5">
        <f t="shared" si="24"/>
        <v>0</v>
      </c>
      <c r="CP20" s="5">
        <f t="shared" si="24"/>
        <v>0</v>
      </c>
      <c r="CQ20" s="5">
        <f t="shared" si="24"/>
        <v>0</v>
      </c>
      <c r="CR20" s="5">
        <f t="shared" si="24"/>
        <v>0</v>
      </c>
      <c r="CS20" s="5">
        <f t="shared" si="24"/>
        <v>0</v>
      </c>
      <c r="CT20" s="5">
        <f t="shared" si="24"/>
        <v>0</v>
      </c>
      <c r="CV20">
        <f t="shared" si="4"/>
        <v>0</v>
      </c>
    </row>
    <row r="21" spans="1:100" ht="27" thickBot="1" x14ac:dyDescent="0.3">
      <c r="A21" s="14" t="s">
        <v>248</v>
      </c>
      <c r="B21" s="2"/>
      <c r="C21" s="5">
        <f>COUNTIF(C127:C129, "X")</f>
        <v>0</v>
      </c>
      <c r="D21" s="5">
        <f t="shared" ref="D21:BO21" si="25">COUNTIF(D127:D129, "X")</f>
        <v>0</v>
      </c>
      <c r="E21" s="5">
        <f t="shared" si="25"/>
        <v>0</v>
      </c>
      <c r="F21" s="5">
        <f t="shared" si="25"/>
        <v>0</v>
      </c>
      <c r="G21" s="5">
        <f t="shared" si="25"/>
        <v>0</v>
      </c>
      <c r="H21" s="5">
        <f t="shared" si="25"/>
        <v>0</v>
      </c>
      <c r="I21" s="5">
        <f t="shared" si="25"/>
        <v>0</v>
      </c>
      <c r="J21" s="5">
        <f t="shared" si="25"/>
        <v>0</v>
      </c>
      <c r="K21" s="5">
        <f t="shared" si="25"/>
        <v>0</v>
      </c>
      <c r="L21" s="5">
        <f t="shared" si="25"/>
        <v>0</v>
      </c>
      <c r="M21" s="5">
        <f t="shared" si="25"/>
        <v>1</v>
      </c>
      <c r="N21" s="5">
        <f t="shared" si="25"/>
        <v>0</v>
      </c>
      <c r="O21" s="5">
        <f t="shared" si="25"/>
        <v>0</v>
      </c>
      <c r="P21" s="5">
        <f t="shared" si="25"/>
        <v>0</v>
      </c>
      <c r="Q21" s="5">
        <f t="shared" si="25"/>
        <v>0</v>
      </c>
      <c r="R21" s="5">
        <f t="shared" si="25"/>
        <v>0</v>
      </c>
      <c r="S21" s="5">
        <f t="shared" si="25"/>
        <v>0</v>
      </c>
      <c r="T21" s="5">
        <f t="shared" si="25"/>
        <v>0</v>
      </c>
      <c r="U21" s="5">
        <f t="shared" si="25"/>
        <v>0</v>
      </c>
      <c r="V21" s="5">
        <f t="shared" si="25"/>
        <v>0</v>
      </c>
      <c r="W21" s="5">
        <f t="shared" si="25"/>
        <v>0</v>
      </c>
      <c r="X21" s="5">
        <f t="shared" si="25"/>
        <v>0</v>
      </c>
      <c r="Y21" s="5">
        <f t="shared" si="25"/>
        <v>0</v>
      </c>
      <c r="Z21" s="5">
        <f t="shared" si="25"/>
        <v>0</v>
      </c>
      <c r="AA21" s="5">
        <f t="shared" si="25"/>
        <v>0</v>
      </c>
      <c r="AB21" s="5">
        <f t="shared" si="25"/>
        <v>1</v>
      </c>
      <c r="AC21" s="5">
        <f t="shared" si="25"/>
        <v>0</v>
      </c>
      <c r="AD21" s="5">
        <f t="shared" si="25"/>
        <v>0</v>
      </c>
      <c r="AE21" s="5">
        <f t="shared" si="25"/>
        <v>0</v>
      </c>
      <c r="AF21" s="5">
        <f t="shared" si="25"/>
        <v>0</v>
      </c>
      <c r="AG21" s="5">
        <f t="shared" si="25"/>
        <v>0</v>
      </c>
      <c r="AH21" s="5">
        <f t="shared" si="25"/>
        <v>0</v>
      </c>
      <c r="AI21" s="5">
        <f t="shared" si="25"/>
        <v>0</v>
      </c>
      <c r="AJ21" s="5">
        <f t="shared" si="25"/>
        <v>0</v>
      </c>
      <c r="AK21" s="5">
        <f t="shared" si="25"/>
        <v>0</v>
      </c>
      <c r="AL21" s="5">
        <f t="shared" si="25"/>
        <v>0</v>
      </c>
      <c r="AM21" s="5">
        <f t="shared" si="25"/>
        <v>0</v>
      </c>
      <c r="AN21" s="5">
        <f t="shared" si="25"/>
        <v>0</v>
      </c>
      <c r="AO21" s="5">
        <f t="shared" si="25"/>
        <v>0</v>
      </c>
      <c r="AP21" s="5">
        <f t="shared" si="25"/>
        <v>0</v>
      </c>
      <c r="AQ21" s="5">
        <f t="shared" si="25"/>
        <v>0</v>
      </c>
      <c r="AR21" s="5">
        <f t="shared" si="25"/>
        <v>0</v>
      </c>
      <c r="AS21" s="5">
        <f t="shared" si="25"/>
        <v>0</v>
      </c>
      <c r="AT21" s="5">
        <f t="shared" si="25"/>
        <v>0</v>
      </c>
      <c r="AU21" s="5">
        <f t="shared" si="25"/>
        <v>0</v>
      </c>
      <c r="AV21" s="5">
        <f t="shared" si="25"/>
        <v>0</v>
      </c>
      <c r="AW21" s="5">
        <f t="shared" si="25"/>
        <v>0</v>
      </c>
      <c r="AX21" s="5">
        <f t="shared" si="25"/>
        <v>0</v>
      </c>
      <c r="AY21" s="5">
        <f t="shared" si="25"/>
        <v>0</v>
      </c>
      <c r="AZ21" s="5">
        <f t="shared" si="25"/>
        <v>0</v>
      </c>
      <c r="BA21" s="5">
        <f t="shared" si="25"/>
        <v>0</v>
      </c>
      <c r="BB21" s="5">
        <f t="shared" si="25"/>
        <v>0</v>
      </c>
      <c r="BC21" s="5">
        <f t="shared" si="25"/>
        <v>0</v>
      </c>
      <c r="BD21" s="5">
        <f t="shared" si="25"/>
        <v>0</v>
      </c>
      <c r="BE21" s="5">
        <f t="shared" si="25"/>
        <v>0</v>
      </c>
      <c r="BF21" s="5">
        <f t="shared" si="25"/>
        <v>0</v>
      </c>
      <c r="BG21" s="5">
        <f t="shared" si="25"/>
        <v>0</v>
      </c>
      <c r="BH21" s="5">
        <f t="shared" si="25"/>
        <v>0</v>
      </c>
      <c r="BI21" s="5">
        <f t="shared" si="25"/>
        <v>0</v>
      </c>
      <c r="BJ21" s="5">
        <f t="shared" si="25"/>
        <v>0</v>
      </c>
      <c r="BK21" s="5">
        <f t="shared" si="25"/>
        <v>0</v>
      </c>
      <c r="BL21" s="5">
        <f t="shared" si="25"/>
        <v>0</v>
      </c>
      <c r="BM21" s="5">
        <f t="shared" si="25"/>
        <v>0</v>
      </c>
      <c r="BN21" s="5">
        <f t="shared" si="25"/>
        <v>0</v>
      </c>
      <c r="BO21" s="5">
        <f t="shared" si="25"/>
        <v>0</v>
      </c>
      <c r="BP21" s="5">
        <f t="shared" ref="BP21:CT21" si="26">COUNTIF(BP127:BP129, "X")</f>
        <v>0</v>
      </c>
      <c r="BQ21" s="5">
        <f t="shared" si="26"/>
        <v>0</v>
      </c>
      <c r="BR21" s="5">
        <f t="shared" si="26"/>
        <v>0</v>
      </c>
      <c r="BS21" s="5">
        <f t="shared" si="26"/>
        <v>0</v>
      </c>
      <c r="BT21" s="5">
        <f t="shared" si="26"/>
        <v>0</v>
      </c>
      <c r="BU21" s="5">
        <f t="shared" si="26"/>
        <v>0</v>
      </c>
      <c r="BV21" s="5">
        <f t="shared" si="26"/>
        <v>0</v>
      </c>
      <c r="BW21" s="5">
        <f t="shared" si="26"/>
        <v>0</v>
      </c>
      <c r="BX21" s="5">
        <f t="shared" si="26"/>
        <v>0</v>
      </c>
      <c r="BY21" s="5">
        <f t="shared" si="26"/>
        <v>0</v>
      </c>
      <c r="BZ21" s="5">
        <f t="shared" si="26"/>
        <v>0</v>
      </c>
      <c r="CA21" s="5">
        <f t="shared" si="26"/>
        <v>0</v>
      </c>
      <c r="CB21" s="5">
        <f t="shared" si="26"/>
        <v>0</v>
      </c>
      <c r="CC21" s="5">
        <f t="shared" si="26"/>
        <v>0</v>
      </c>
      <c r="CD21" s="5">
        <f t="shared" si="26"/>
        <v>0</v>
      </c>
      <c r="CE21" s="5">
        <f t="shared" si="26"/>
        <v>0</v>
      </c>
      <c r="CF21" s="5">
        <f t="shared" si="26"/>
        <v>0</v>
      </c>
      <c r="CG21" s="5">
        <f t="shared" si="26"/>
        <v>0</v>
      </c>
      <c r="CH21" s="5">
        <f t="shared" si="26"/>
        <v>0</v>
      </c>
      <c r="CI21" s="5">
        <f t="shared" si="26"/>
        <v>0</v>
      </c>
      <c r="CJ21" s="5">
        <f t="shared" si="26"/>
        <v>0</v>
      </c>
      <c r="CK21" s="5">
        <f t="shared" si="26"/>
        <v>0</v>
      </c>
      <c r="CL21" s="5">
        <f t="shared" si="26"/>
        <v>0</v>
      </c>
      <c r="CM21" s="5">
        <f t="shared" si="26"/>
        <v>0</v>
      </c>
      <c r="CN21" s="5">
        <f t="shared" si="26"/>
        <v>0</v>
      </c>
      <c r="CO21" s="5">
        <f t="shared" si="26"/>
        <v>0</v>
      </c>
      <c r="CP21" s="5">
        <f t="shared" si="26"/>
        <v>0</v>
      </c>
      <c r="CQ21" s="5">
        <f t="shared" si="26"/>
        <v>0</v>
      </c>
      <c r="CR21" s="5">
        <f t="shared" si="26"/>
        <v>0</v>
      </c>
      <c r="CS21" s="5">
        <f t="shared" si="26"/>
        <v>0</v>
      </c>
      <c r="CT21" s="5">
        <f t="shared" si="26"/>
        <v>0</v>
      </c>
      <c r="CV21">
        <f t="shared" si="4"/>
        <v>2</v>
      </c>
    </row>
    <row r="22" spans="1:100" ht="15.75" thickBot="1" x14ac:dyDescent="0.3">
      <c r="A22" s="14" t="s">
        <v>252</v>
      </c>
      <c r="B22" s="2"/>
      <c r="C22" s="5">
        <f>COUNTIF(C131:C132, "X")</f>
        <v>0</v>
      </c>
      <c r="D22" s="5">
        <f t="shared" ref="D22:BO22" si="27">COUNTIF(D131:D132, "X")</f>
        <v>0</v>
      </c>
      <c r="E22" s="5">
        <f t="shared" si="27"/>
        <v>0</v>
      </c>
      <c r="F22" s="5">
        <f t="shared" si="27"/>
        <v>0</v>
      </c>
      <c r="G22" s="5">
        <f t="shared" si="27"/>
        <v>0</v>
      </c>
      <c r="H22" s="5">
        <f t="shared" si="27"/>
        <v>0</v>
      </c>
      <c r="I22" s="5">
        <f t="shared" si="27"/>
        <v>0</v>
      </c>
      <c r="J22" s="5">
        <f t="shared" si="27"/>
        <v>0</v>
      </c>
      <c r="K22" s="5">
        <f t="shared" si="27"/>
        <v>0</v>
      </c>
      <c r="L22" s="5">
        <f t="shared" si="27"/>
        <v>0</v>
      </c>
      <c r="M22" s="5">
        <f t="shared" si="27"/>
        <v>2</v>
      </c>
      <c r="N22" s="5">
        <f t="shared" si="27"/>
        <v>0</v>
      </c>
      <c r="O22" s="5">
        <f t="shared" si="27"/>
        <v>0</v>
      </c>
      <c r="P22" s="5">
        <f t="shared" si="27"/>
        <v>0</v>
      </c>
      <c r="Q22" s="5">
        <f t="shared" si="27"/>
        <v>0</v>
      </c>
      <c r="R22" s="5">
        <f t="shared" si="27"/>
        <v>0</v>
      </c>
      <c r="S22" s="5">
        <f t="shared" si="27"/>
        <v>0</v>
      </c>
      <c r="T22" s="5">
        <f t="shared" si="27"/>
        <v>0</v>
      </c>
      <c r="U22" s="5">
        <f t="shared" si="27"/>
        <v>0</v>
      </c>
      <c r="V22" s="5">
        <f t="shared" si="27"/>
        <v>0</v>
      </c>
      <c r="W22" s="5">
        <f t="shared" si="27"/>
        <v>0</v>
      </c>
      <c r="X22" s="5">
        <f t="shared" si="27"/>
        <v>0</v>
      </c>
      <c r="Y22" s="5">
        <f t="shared" si="27"/>
        <v>0</v>
      </c>
      <c r="Z22" s="5">
        <f t="shared" si="27"/>
        <v>0</v>
      </c>
      <c r="AA22" s="5">
        <f t="shared" si="27"/>
        <v>1</v>
      </c>
      <c r="AB22" s="5">
        <f t="shared" si="27"/>
        <v>0</v>
      </c>
      <c r="AC22" s="5">
        <f t="shared" si="27"/>
        <v>0</v>
      </c>
      <c r="AD22" s="5">
        <f t="shared" si="27"/>
        <v>0</v>
      </c>
      <c r="AE22" s="5">
        <f t="shared" si="27"/>
        <v>0</v>
      </c>
      <c r="AF22" s="5">
        <f t="shared" si="27"/>
        <v>0</v>
      </c>
      <c r="AG22" s="5">
        <f t="shared" si="27"/>
        <v>0</v>
      </c>
      <c r="AH22" s="5">
        <f t="shared" si="27"/>
        <v>0</v>
      </c>
      <c r="AI22" s="5">
        <f t="shared" si="27"/>
        <v>0</v>
      </c>
      <c r="AJ22" s="5">
        <f t="shared" si="27"/>
        <v>0</v>
      </c>
      <c r="AK22" s="5">
        <f t="shared" si="27"/>
        <v>0</v>
      </c>
      <c r="AL22" s="5">
        <f t="shared" si="27"/>
        <v>0</v>
      </c>
      <c r="AM22" s="5">
        <f t="shared" si="27"/>
        <v>0</v>
      </c>
      <c r="AN22" s="5">
        <f t="shared" si="27"/>
        <v>0</v>
      </c>
      <c r="AO22" s="5">
        <f t="shared" si="27"/>
        <v>0</v>
      </c>
      <c r="AP22" s="5">
        <f t="shared" si="27"/>
        <v>0</v>
      </c>
      <c r="AQ22" s="5">
        <f t="shared" si="27"/>
        <v>0</v>
      </c>
      <c r="AR22" s="5">
        <f t="shared" si="27"/>
        <v>0</v>
      </c>
      <c r="AS22" s="5">
        <f t="shared" si="27"/>
        <v>0</v>
      </c>
      <c r="AT22" s="5">
        <f t="shared" si="27"/>
        <v>0</v>
      </c>
      <c r="AU22" s="5">
        <f t="shared" si="27"/>
        <v>0</v>
      </c>
      <c r="AV22" s="5">
        <f t="shared" si="27"/>
        <v>0</v>
      </c>
      <c r="AW22" s="5">
        <f t="shared" si="27"/>
        <v>0</v>
      </c>
      <c r="AX22" s="5">
        <f t="shared" si="27"/>
        <v>0</v>
      </c>
      <c r="AY22" s="5">
        <f t="shared" si="27"/>
        <v>0</v>
      </c>
      <c r="AZ22" s="5">
        <f t="shared" si="27"/>
        <v>0</v>
      </c>
      <c r="BA22" s="5">
        <f t="shared" si="27"/>
        <v>0</v>
      </c>
      <c r="BB22" s="5">
        <f t="shared" si="27"/>
        <v>0</v>
      </c>
      <c r="BC22" s="5">
        <f t="shared" si="27"/>
        <v>0</v>
      </c>
      <c r="BD22" s="5">
        <f t="shared" si="27"/>
        <v>0</v>
      </c>
      <c r="BE22" s="5">
        <f t="shared" si="27"/>
        <v>0</v>
      </c>
      <c r="BF22" s="5">
        <f t="shared" si="27"/>
        <v>0</v>
      </c>
      <c r="BG22" s="5">
        <f t="shared" si="27"/>
        <v>0</v>
      </c>
      <c r="BH22" s="5">
        <f t="shared" si="27"/>
        <v>0</v>
      </c>
      <c r="BI22" s="5">
        <f t="shared" si="27"/>
        <v>0</v>
      </c>
      <c r="BJ22" s="5">
        <f t="shared" si="27"/>
        <v>0</v>
      </c>
      <c r="BK22" s="5">
        <f t="shared" si="27"/>
        <v>0</v>
      </c>
      <c r="BL22" s="5">
        <f t="shared" si="27"/>
        <v>0</v>
      </c>
      <c r="BM22" s="5">
        <f t="shared" si="27"/>
        <v>0</v>
      </c>
      <c r="BN22" s="5">
        <f t="shared" si="27"/>
        <v>0</v>
      </c>
      <c r="BO22" s="5">
        <f t="shared" si="27"/>
        <v>0</v>
      </c>
      <c r="BP22" s="5">
        <f t="shared" ref="BP22:CT22" si="28">COUNTIF(BP131:BP132, "X")</f>
        <v>0</v>
      </c>
      <c r="BQ22" s="5">
        <f t="shared" si="28"/>
        <v>0</v>
      </c>
      <c r="BR22" s="5">
        <f t="shared" si="28"/>
        <v>0</v>
      </c>
      <c r="BS22" s="5">
        <f t="shared" si="28"/>
        <v>0</v>
      </c>
      <c r="BT22" s="5">
        <f t="shared" si="28"/>
        <v>0</v>
      </c>
      <c r="BU22" s="5">
        <f t="shared" si="28"/>
        <v>0</v>
      </c>
      <c r="BV22" s="5">
        <f t="shared" si="28"/>
        <v>0</v>
      </c>
      <c r="BW22" s="5">
        <f t="shared" si="28"/>
        <v>1</v>
      </c>
      <c r="BX22" s="5">
        <f t="shared" si="28"/>
        <v>0</v>
      </c>
      <c r="BY22" s="5">
        <f t="shared" si="28"/>
        <v>0</v>
      </c>
      <c r="BZ22" s="5">
        <f t="shared" si="28"/>
        <v>0</v>
      </c>
      <c r="CA22" s="5">
        <f t="shared" si="28"/>
        <v>0</v>
      </c>
      <c r="CB22" s="5">
        <f t="shared" si="28"/>
        <v>0</v>
      </c>
      <c r="CC22" s="5">
        <f t="shared" si="28"/>
        <v>0</v>
      </c>
      <c r="CD22" s="5">
        <f t="shared" si="28"/>
        <v>0</v>
      </c>
      <c r="CE22" s="5">
        <f t="shared" si="28"/>
        <v>0</v>
      </c>
      <c r="CF22" s="5">
        <f t="shared" si="28"/>
        <v>0</v>
      </c>
      <c r="CG22" s="5">
        <f t="shared" si="28"/>
        <v>0</v>
      </c>
      <c r="CH22" s="5">
        <f t="shared" si="28"/>
        <v>0</v>
      </c>
      <c r="CI22" s="5">
        <f t="shared" si="28"/>
        <v>0</v>
      </c>
      <c r="CJ22" s="5">
        <f t="shared" si="28"/>
        <v>0</v>
      </c>
      <c r="CK22" s="5">
        <f t="shared" si="28"/>
        <v>0</v>
      </c>
      <c r="CL22" s="5">
        <f t="shared" si="28"/>
        <v>0</v>
      </c>
      <c r="CM22" s="5">
        <f t="shared" si="28"/>
        <v>0</v>
      </c>
      <c r="CN22" s="5">
        <f t="shared" si="28"/>
        <v>0</v>
      </c>
      <c r="CO22" s="5">
        <f t="shared" si="28"/>
        <v>0</v>
      </c>
      <c r="CP22" s="5">
        <f t="shared" si="28"/>
        <v>0</v>
      </c>
      <c r="CQ22" s="5">
        <f t="shared" si="28"/>
        <v>0</v>
      </c>
      <c r="CR22" s="5">
        <f t="shared" si="28"/>
        <v>0</v>
      </c>
      <c r="CS22" s="5">
        <f t="shared" si="28"/>
        <v>0</v>
      </c>
      <c r="CT22" s="5">
        <f t="shared" si="28"/>
        <v>0</v>
      </c>
      <c r="CV22">
        <f t="shared" si="4"/>
        <v>3</v>
      </c>
    </row>
    <row r="23" spans="1:100" ht="15.75" thickBot="1" x14ac:dyDescent="0.3">
      <c r="A23" s="14" t="s">
        <v>255</v>
      </c>
      <c r="B23" s="2"/>
      <c r="C23" s="5">
        <f>COUNTIF(C134:C138, "X")</f>
        <v>0</v>
      </c>
      <c r="D23" s="5">
        <f t="shared" ref="D23:BO23" si="29">COUNTIF(D134:D138, "X")</f>
        <v>0</v>
      </c>
      <c r="E23" s="5">
        <f t="shared" si="29"/>
        <v>0</v>
      </c>
      <c r="F23" s="5">
        <f t="shared" si="29"/>
        <v>0</v>
      </c>
      <c r="G23" s="5">
        <f t="shared" si="29"/>
        <v>0</v>
      </c>
      <c r="H23" s="5">
        <f t="shared" si="29"/>
        <v>0</v>
      </c>
      <c r="I23" s="5">
        <f t="shared" si="29"/>
        <v>0</v>
      </c>
      <c r="J23" s="5">
        <f t="shared" si="29"/>
        <v>0</v>
      </c>
      <c r="K23" s="5">
        <f t="shared" si="29"/>
        <v>0</v>
      </c>
      <c r="L23" s="5">
        <f t="shared" si="29"/>
        <v>0</v>
      </c>
      <c r="M23" s="5">
        <f t="shared" si="29"/>
        <v>0</v>
      </c>
      <c r="N23" s="5">
        <f t="shared" si="29"/>
        <v>0</v>
      </c>
      <c r="O23" s="5">
        <f t="shared" si="29"/>
        <v>0</v>
      </c>
      <c r="P23" s="5">
        <f t="shared" si="29"/>
        <v>1</v>
      </c>
      <c r="Q23" s="5">
        <f t="shared" si="29"/>
        <v>0</v>
      </c>
      <c r="R23" s="5">
        <f t="shared" si="29"/>
        <v>0</v>
      </c>
      <c r="S23" s="5">
        <f t="shared" si="29"/>
        <v>0</v>
      </c>
      <c r="T23" s="5">
        <f t="shared" si="29"/>
        <v>0</v>
      </c>
      <c r="U23" s="5">
        <f t="shared" si="29"/>
        <v>0</v>
      </c>
      <c r="V23" s="5">
        <f t="shared" si="29"/>
        <v>0</v>
      </c>
      <c r="W23" s="5">
        <f t="shared" si="29"/>
        <v>0</v>
      </c>
      <c r="X23" s="5">
        <f t="shared" si="29"/>
        <v>0</v>
      </c>
      <c r="Y23" s="5">
        <f t="shared" si="29"/>
        <v>0</v>
      </c>
      <c r="Z23" s="5">
        <f t="shared" si="29"/>
        <v>0</v>
      </c>
      <c r="AA23" s="5">
        <f t="shared" si="29"/>
        <v>0</v>
      </c>
      <c r="AB23" s="5">
        <f t="shared" si="29"/>
        <v>0</v>
      </c>
      <c r="AC23" s="5">
        <f t="shared" si="29"/>
        <v>0</v>
      </c>
      <c r="AD23" s="5">
        <f t="shared" si="29"/>
        <v>0</v>
      </c>
      <c r="AE23" s="5">
        <f t="shared" si="29"/>
        <v>0</v>
      </c>
      <c r="AF23" s="5">
        <f t="shared" si="29"/>
        <v>0</v>
      </c>
      <c r="AG23" s="5">
        <f t="shared" si="29"/>
        <v>0</v>
      </c>
      <c r="AH23" s="5">
        <f t="shared" si="29"/>
        <v>0</v>
      </c>
      <c r="AI23" s="5">
        <f t="shared" si="29"/>
        <v>0</v>
      </c>
      <c r="AJ23" s="5">
        <f t="shared" si="29"/>
        <v>0</v>
      </c>
      <c r="AK23" s="5">
        <f t="shared" si="29"/>
        <v>0</v>
      </c>
      <c r="AL23" s="5">
        <f t="shared" si="29"/>
        <v>0</v>
      </c>
      <c r="AM23" s="5">
        <f t="shared" si="29"/>
        <v>0</v>
      </c>
      <c r="AN23" s="5">
        <f t="shared" si="29"/>
        <v>0</v>
      </c>
      <c r="AO23" s="5">
        <f t="shared" si="29"/>
        <v>0</v>
      </c>
      <c r="AP23" s="5">
        <f t="shared" si="29"/>
        <v>0</v>
      </c>
      <c r="AQ23" s="5">
        <f t="shared" si="29"/>
        <v>0</v>
      </c>
      <c r="AR23" s="5">
        <f t="shared" si="29"/>
        <v>0</v>
      </c>
      <c r="AS23" s="5">
        <f t="shared" si="29"/>
        <v>0</v>
      </c>
      <c r="AT23" s="5">
        <f t="shared" si="29"/>
        <v>0</v>
      </c>
      <c r="AU23" s="5">
        <f t="shared" si="29"/>
        <v>0</v>
      </c>
      <c r="AV23" s="5">
        <f t="shared" si="29"/>
        <v>0</v>
      </c>
      <c r="AW23" s="5">
        <f t="shared" si="29"/>
        <v>0</v>
      </c>
      <c r="AX23" s="5">
        <f t="shared" si="29"/>
        <v>0</v>
      </c>
      <c r="AY23" s="5">
        <f t="shared" si="29"/>
        <v>0</v>
      </c>
      <c r="AZ23" s="5">
        <f t="shared" si="29"/>
        <v>0</v>
      </c>
      <c r="BA23" s="5">
        <f t="shared" si="29"/>
        <v>0</v>
      </c>
      <c r="BB23" s="5">
        <f t="shared" si="29"/>
        <v>0</v>
      </c>
      <c r="BC23" s="5">
        <f t="shared" si="29"/>
        <v>0</v>
      </c>
      <c r="BD23" s="5">
        <f t="shared" si="29"/>
        <v>0</v>
      </c>
      <c r="BE23" s="5">
        <f t="shared" si="29"/>
        <v>0</v>
      </c>
      <c r="BF23" s="5">
        <f t="shared" si="29"/>
        <v>0</v>
      </c>
      <c r="BG23" s="5">
        <f t="shared" si="29"/>
        <v>0</v>
      </c>
      <c r="BH23" s="5">
        <f t="shared" si="29"/>
        <v>0</v>
      </c>
      <c r="BI23" s="5">
        <f t="shared" si="29"/>
        <v>0</v>
      </c>
      <c r="BJ23" s="5">
        <f t="shared" si="29"/>
        <v>0</v>
      </c>
      <c r="BK23" s="5">
        <f t="shared" si="29"/>
        <v>0</v>
      </c>
      <c r="BL23" s="5">
        <f t="shared" si="29"/>
        <v>0</v>
      </c>
      <c r="BM23" s="5">
        <f t="shared" si="29"/>
        <v>0</v>
      </c>
      <c r="BN23" s="5">
        <f t="shared" si="29"/>
        <v>0</v>
      </c>
      <c r="BO23" s="5">
        <f t="shared" si="29"/>
        <v>0</v>
      </c>
      <c r="BP23" s="5">
        <f t="shared" ref="BP23:CT23" si="30">COUNTIF(BP134:BP138, "X")</f>
        <v>0</v>
      </c>
      <c r="BQ23" s="5">
        <f t="shared" si="30"/>
        <v>0</v>
      </c>
      <c r="BR23" s="5">
        <f t="shared" si="30"/>
        <v>0</v>
      </c>
      <c r="BS23" s="5">
        <f t="shared" si="30"/>
        <v>0</v>
      </c>
      <c r="BT23" s="5">
        <f t="shared" si="30"/>
        <v>0</v>
      </c>
      <c r="BU23" s="5">
        <f t="shared" si="30"/>
        <v>0</v>
      </c>
      <c r="BV23" s="5">
        <f t="shared" si="30"/>
        <v>0</v>
      </c>
      <c r="BW23" s="5">
        <f t="shared" si="30"/>
        <v>0</v>
      </c>
      <c r="BX23" s="5">
        <f t="shared" si="30"/>
        <v>0</v>
      </c>
      <c r="BY23" s="5">
        <f t="shared" si="30"/>
        <v>0</v>
      </c>
      <c r="BZ23" s="5">
        <f t="shared" si="30"/>
        <v>0</v>
      </c>
      <c r="CA23" s="5">
        <f t="shared" si="30"/>
        <v>0</v>
      </c>
      <c r="CB23" s="5">
        <f t="shared" si="30"/>
        <v>0</v>
      </c>
      <c r="CC23" s="5">
        <f t="shared" si="30"/>
        <v>0</v>
      </c>
      <c r="CD23" s="5">
        <f t="shared" si="30"/>
        <v>0</v>
      </c>
      <c r="CE23" s="5">
        <f t="shared" si="30"/>
        <v>0</v>
      </c>
      <c r="CF23" s="5">
        <f t="shared" si="30"/>
        <v>0</v>
      </c>
      <c r="CG23" s="5">
        <f t="shared" si="30"/>
        <v>0</v>
      </c>
      <c r="CH23" s="5">
        <f t="shared" si="30"/>
        <v>0</v>
      </c>
      <c r="CI23" s="5">
        <f t="shared" si="30"/>
        <v>0</v>
      </c>
      <c r="CJ23" s="5">
        <f t="shared" si="30"/>
        <v>0</v>
      </c>
      <c r="CK23" s="5">
        <f t="shared" si="30"/>
        <v>0</v>
      </c>
      <c r="CL23" s="5">
        <f t="shared" si="30"/>
        <v>0</v>
      </c>
      <c r="CM23" s="5">
        <f t="shared" si="30"/>
        <v>0</v>
      </c>
      <c r="CN23" s="5">
        <f t="shared" si="30"/>
        <v>0</v>
      </c>
      <c r="CO23" s="5">
        <f t="shared" si="30"/>
        <v>0</v>
      </c>
      <c r="CP23" s="5">
        <f t="shared" si="30"/>
        <v>0</v>
      </c>
      <c r="CQ23" s="5">
        <f t="shared" si="30"/>
        <v>0</v>
      </c>
      <c r="CR23" s="5">
        <f t="shared" si="30"/>
        <v>0</v>
      </c>
      <c r="CS23" s="5">
        <f t="shared" si="30"/>
        <v>0</v>
      </c>
      <c r="CT23" s="5">
        <f t="shared" si="30"/>
        <v>0</v>
      </c>
      <c r="CV23">
        <f t="shared" si="4"/>
        <v>1</v>
      </c>
    </row>
    <row r="24" spans="1:100" ht="15.75" thickBot="1" x14ac:dyDescent="0.3">
      <c r="A24" s="10" t="s">
        <v>261</v>
      </c>
      <c r="B24" s="2"/>
    </row>
    <row r="25" spans="1:100" ht="15.75" thickBot="1" x14ac:dyDescent="0.3">
      <c r="A25" s="8" t="s">
        <v>262</v>
      </c>
      <c r="B25" s="2"/>
      <c r="C25" s="5">
        <f>COUNTIF(C144:C146, "X")</f>
        <v>0</v>
      </c>
      <c r="D25" s="5">
        <f t="shared" ref="D25:BO25" si="31">COUNTIF(D144:D146, "X")</f>
        <v>0</v>
      </c>
      <c r="E25" s="5">
        <f t="shared" si="31"/>
        <v>0</v>
      </c>
      <c r="F25" s="5">
        <f t="shared" si="31"/>
        <v>0</v>
      </c>
      <c r="G25" s="5">
        <f t="shared" si="31"/>
        <v>0</v>
      </c>
      <c r="H25" s="5">
        <f t="shared" si="31"/>
        <v>0</v>
      </c>
      <c r="I25" s="5">
        <f t="shared" si="31"/>
        <v>0</v>
      </c>
      <c r="J25" s="5">
        <f t="shared" si="31"/>
        <v>0</v>
      </c>
      <c r="K25" s="5">
        <f t="shared" si="31"/>
        <v>0</v>
      </c>
      <c r="L25" s="5">
        <f t="shared" si="31"/>
        <v>0</v>
      </c>
      <c r="M25" s="5">
        <f t="shared" si="31"/>
        <v>0</v>
      </c>
      <c r="N25" s="5">
        <f t="shared" si="31"/>
        <v>0</v>
      </c>
      <c r="O25" s="5">
        <f t="shared" si="31"/>
        <v>0</v>
      </c>
      <c r="P25" s="5">
        <f t="shared" si="31"/>
        <v>0</v>
      </c>
      <c r="Q25" s="5">
        <f t="shared" si="31"/>
        <v>0</v>
      </c>
      <c r="R25" s="5">
        <f t="shared" si="31"/>
        <v>0</v>
      </c>
      <c r="S25" s="5">
        <f t="shared" si="31"/>
        <v>0</v>
      </c>
      <c r="T25" s="5">
        <f t="shared" si="31"/>
        <v>0</v>
      </c>
      <c r="U25" s="5">
        <f t="shared" si="31"/>
        <v>0</v>
      </c>
      <c r="V25" s="5">
        <f t="shared" si="31"/>
        <v>0</v>
      </c>
      <c r="W25" s="5">
        <f t="shared" si="31"/>
        <v>0</v>
      </c>
      <c r="X25" s="5">
        <f t="shared" si="31"/>
        <v>0</v>
      </c>
      <c r="Y25" s="5">
        <f t="shared" si="31"/>
        <v>0</v>
      </c>
      <c r="Z25" s="5">
        <f t="shared" si="31"/>
        <v>0</v>
      </c>
      <c r="AA25" s="5">
        <f t="shared" si="31"/>
        <v>0</v>
      </c>
      <c r="AB25" s="5">
        <f t="shared" si="31"/>
        <v>0</v>
      </c>
      <c r="AC25" s="5">
        <f t="shared" si="31"/>
        <v>0</v>
      </c>
      <c r="AD25" s="5">
        <f t="shared" si="31"/>
        <v>0</v>
      </c>
      <c r="AE25" s="5">
        <f t="shared" si="31"/>
        <v>0</v>
      </c>
      <c r="AF25" s="5">
        <f t="shared" si="31"/>
        <v>0</v>
      </c>
      <c r="AG25" s="5">
        <f t="shared" si="31"/>
        <v>0</v>
      </c>
      <c r="AH25" s="5">
        <f t="shared" si="31"/>
        <v>0</v>
      </c>
      <c r="AI25" s="5">
        <f t="shared" si="31"/>
        <v>0</v>
      </c>
      <c r="AJ25" s="5">
        <f t="shared" si="31"/>
        <v>0</v>
      </c>
      <c r="AK25" s="5">
        <f t="shared" si="31"/>
        <v>0</v>
      </c>
      <c r="AL25" s="5">
        <f t="shared" si="31"/>
        <v>0</v>
      </c>
      <c r="AM25" s="5">
        <f t="shared" si="31"/>
        <v>0</v>
      </c>
      <c r="AN25" s="5">
        <f t="shared" si="31"/>
        <v>0</v>
      </c>
      <c r="AO25" s="5">
        <f t="shared" si="31"/>
        <v>0</v>
      </c>
      <c r="AP25" s="5">
        <f t="shared" si="31"/>
        <v>0</v>
      </c>
      <c r="AQ25" s="5">
        <f t="shared" si="31"/>
        <v>0</v>
      </c>
      <c r="AR25" s="5">
        <f t="shared" si="31"/>
        <v>0</v>
      </c>
      <c r="AS25" s="5">
        <f t="shared" si="31"/>
        <v>0</v>
      </c>
      <c r="AT25" s="5">
        <f t="shared" si="31"/>
        <v>0</v>
      </c>
      <c r="AU25" s="5">
        <f t="shared" si="31"/>
        <v>0</v>
      </c>
      <c r="AV25" s="5">
        <f t="shared" si="31"/>
        <v>0</v>
      </c>
      <c r="AW25" s="5">
        <f t="shared" si="31"/>
        <v>0</v>
      </c>
      <c r="AX25" s="5">
        <f t="shared" si="31"/>
        <v>0</v>
      </c>
      <c r="AY25" s="5">
        <f t="shared" si="31"/>
        <v>0</v>
      </c>
      <c r="AZ25" s="5">
        <f t="shared" si="31"/>
        <v>0</v>
      </c>
      <c r="BA25" s="5">
        <f t="shared" si="31"/>
        <v>0</v>
      </c>
      <c r="BB25" s="5">
        <f t="shared" si="31"/>
        <v>0</v>
      </c>
      <c r="BC25" s="5">
        <f t="shared" si="31"/>
        <v>0</v>
      </c>
      <c r="BD25" s="5">
        <f t="shared" si="31"/>
        <v>0</v>
      </c>
      <c r="BE25" s="5">
        <f t="shared" si="31"/>
        <v>0</v>
      </c>
      <c r="BF25" s="5">
        <f t="shared" si="31"/>
        <v>0</v>
      </c>
      <c r="BG25" s="5">
        <f t="shared" si="31"/>
        <v>0</v>
      </c>
      <c r="BH25" s="5">
        <f t="shared" si="31"/>
        <v>0</v>
      </c>
      <c r="BI25" s="5">
        <f t="shared" si="31"/>
        <v>0</v>
      </c>
      <c r="BJ25" s="5">
        <f t="shared" si="31"/>
        <v>0</v>
      </c>
      <c r="BK25" s="5">
        <f t="shared" si="31"/>
        <v>0</v>
      </c>
      <c r="BL25" s="5">
        <f t="shared" si="31"/>
        <v>0</v>
      </c>
      <c r="BM25" s="5">
        <f t="shared" si="31"/>
        <v>0</v>
      </c>
      <c r="BN25" s="5">
        <f t="shared" si="31"/>
        <v>0</v>
      </c>
      <c r="BO25" s="5">
        <f t="shared" si="31"/>
        <v>0</v>
      </c>
      <c r="BP25" s="5">
        <f t="shared" ref="BP25:CT25" si="32">COUNTIF(BP144:BP146, "X")</f>
        <v>0</v>
      </c>
      <c r="BQ25" s="5">
        <f t="shared" si="32"/>
        <v>0</v>
      </c>
      <c r="BR25" s="5">
        <f t="shared" si="32"/>
        <v>0</v>
      </c>
      <c r="BS25" s="5">
        <f t="shared" si="32"/>
        <v>0</v>
      </c>
      <c r="BT25" s="5">
        <f t="shared" si="32"/>
        <v>0</v>
      </c>
      <c r="BU25" s="5">
        <f t="shared" si="32"/>
        <v>0</v>
      </c>
      <c r="BV25" s="5">
        <f t="shared" si="32"/>
        <v>0</v>
      </c>
      <c r="BW25" s="5">
        <f t="shared" si="32"/>
        <v>0</v>
      </c>
      <c r="BX25" s="5">
        <f t="shared" si="32"/>
        <v>0</v>
      </c>
      <c r="BY25" s="5">
        <f t="shared" si="32"/>
        <v>0</v>
      </c>
      <c r="BZ25" s="5">
        <f t="shared" si="32"/>
        <v>0</v>
      </c>
      <c r="CA25" s="5">
        <f t="shared" si="32"/>
        <v>0</v>
      </c>
      <c r="CB25" s="5">
        <f t="shared" si="32"/>
        <v>0</v>
      </c>
      <c r="CC25" s="5">
        <f t="shared" si="32"/>
        <v>0</v>
      </c>
      <c r="CD25" s="5">
        <f t="shared" si="32"/>
        <v>0</v>
      </c>
      <c r="CE25" s="5">
        <f t="shared" si="32"/>
        <v>0</v>
      </c>
      <c r="CF25" s="5">
        <f t="shared" si="32"/>
        <v>0</v>
      </c>
      <c r="CG25" s="5">
        <f t="shared" si="32"/>
        <v>0</v>
      </c>
      <c r="CH25" s="5">
        <f t="shared" si="32"/>
        <v>2</v>
      </c>
      <c r="CI25" s="5">
        <f t="shared" si="32"/>
        <v>0</v>
      </c>
      <c r="CJ25" s="5">
        <f t="shared" si="32"/>
        <v>0</v>
      </c>
      <c r="CK25" s="5">
        <f t="shared" si="32"/>
        <v>0</v>
      </c>
      <c r="CL25" s="5">
        <f t="shared" si="32"/>
        <v>0</v>
      </c>
      <c r="CM25" s="5">
        <f t="shared" si="32"/>
        <v>0</v>
      </c>
      <c r="CN25" s="5">
        <f t="shared" si="32"/>
        <v>0</v>
      </c>
      <c r="CO25" s="5">
        <f t="shared" si="32"/>
        <v>0</v>
      </c>
      <c r="CP25" s="5">
        <f t="shared" si="32"/>
        <v>0</v>
      </c>
      <c r="CQ25" s="5">
        <f t="shared" si="32"/>
        <v>0</v>
      </c>
      <c r="CR25" s="5">
        <f t="shared" si="32"/>
        <v>0</v>
      </c>
      <c r="CS25" s="5">
        <f t="shared" si="32"/>
        <v>0</v>
      </c>
      <c r="CT25" s="5">
        <f t="shared" si="32"/>
        <v>0</v>
      </c>
      <c r="CV25">
        <f t="shared" si="4"/>
        <v>1</v>
      </c>
    </row>
    <row r="26" spans="1:100" ht="15.75" thickBot="1" x14ac:dyDescent="0.3">
      <c r="A26" s="8" t="s">
        <v>225</v>
      </c>
      <c r="B26" s="2"/>
      <c r="C26" s="5">
        <f>COUNTIF(C148:C154, "X")</f>
        <v>0</v>
      </c>
      <c r="D26" s="5">
        <f t="shared" ref="D26:BO26" si="33">COUNTIF(D148:D154, "X")</f>
        <v>0</v>
      </c>
      <c r="E26" s="5">
        <f t="shared" si="33"/>
        <v>0</v>
      </c>
      <c r="F26" s="5">
        <f t="shared" si="33"/>
        <v>0</v>
      </c>
      <c r="G26" s="5">
        <f t="shared" si="33"/>
        <v>0</v>
      </c>
      <c r="H26" s="5">
        <f t="shared" si="33"/>
        <v>0</v>
      </c>
      <c r="I26" s="5">
        <f t="shared" si="33"/>
        <v>0</v>
      </c>
      <c r="J26" s="5">
        <f t="shared" si="33"/>
        <v>0</v>
      </c>
      <c r="K26" s="5">
        <f t="shared" si="33"/>
        <v>0</v>
      </c>
      <c r="L26" s="5">
        <f t="shared" si="33"/>
        <v>0</v>
      </c>
      <c r="M26" s="5">
        <f t="shared" si="33"/>
        <v>0</v>
      </c>
      <c r="N26" s="5">
        <f t="shared" si="33"/>
        <v>0</v>
      </c>
      <c r="O26" s="5">
        <f t="shared" si="33"/>
        <v>1</v>
      </c>
      <c r="P26" s="5">
        <f t="shared" si="33"/>
        <v>0</v>
      </c>
      <c r="Q26" s="5">
        <f t="shared" si="33"/>
        <v>0</v>
      </c>
      <c r="R26" s="5">
        <f t="shared" si="33"/>
        <v>0</v>
      </c>
      <c r="S26" s="5">
        <f t="shared" si="33"/>
        <v>0</v>
      </c>
      <c r="T26" s="5">
        <f t="shared" si="33"/>
        <v>0</v>
      </c>
      <c r="U26" s="5">
        <f t="shared" si="33"/>
        <v>0</v>
      </c>
      <c r="V26" s="5">
        <f t="shared" si="33"/>
        <v>0</v>
      </c>
      <c r="W26" s="5">
        <f t="shared" si="33"/>
        <v>0</v>
      </c>
      <c r="X26" s="5">
        <f t="shared" si="33"/>
        <v>0</v>
      </c>
      <c r="Y26" s="5">
        <f t="shared" si="33"/>
        <v>0</v>
      </c>
      <c r="Z26" s="5">
        <f t="shared" si="33"/>
        <v>0</v>
      </c>
      <c r="AA26" s="5">
        <f t="shared" si="33"/>
        <v>0</v>
      </c>
      <c r="AB26" s="5">
        <f t="shared" si="33"/>
        <v>0</v>
      </c>
      <c r="AC26" s="5">
        <f t="shared" si="33"/>
        <v>0</v>
      </c>
      <c r="AD26" s="5">
        <f t="shared" si="33"/>
        <v>0</v>
      </c>
      <c r="AE26" s="5">
        <f t="shared" si="33"/>
        <v>0</v>
      </c>
      <c r="AF26" s="5">
        <f t="shared" si="33"/>
        <v>0</v>
      </c>
      <c r="AG26" s="5">
        <f t="shared" si="33"/>
        <v>0</v>
      </c>
      <c r="AH26" s="5">
        <f t="shared" si="33"/>
        <v>0</v>
      </c>
      <c r="AI26" s="5">
        <f t="shared" si="33"/>
        <v>0</v>
      </c>
      <c r="AJ26" s="5">
        <f t="shared" si="33"/>
        <v>0</v>
      </c>
      <c r="AK26" s="5">
        <f t="shared" si="33"/>
        <v>0</v>
      </c>
      <c r="AL26" s="5">
        <f t="shared" si="33"/>
        <v>0</v>
      </c>
      <c r="AM26" s="5">
        <f t="shared" si="33"/>
        <v>0</v>
      </c>
      <c r="AN26" s="5">
        <f t="shared" si="33"/>
        <v>0</v>
      </c>
      <c r="AO26" s="5">
        <f t="shared" si="33"/>
        <v>0</v>
      </c>
      <c r="AP26" s="5">
        <f t="shared" si="33"/>
        <v>0</v>
      </c>
      <c r="AQ26" s="5">
        <f t="shared" si="33"/>
        <v>1</v>
      </c>
      <c r="AR26" s="5">
        <f t="shared" si="33"/>
        <v>0</v>
      </c>
      <c r="AS26" s="5">
        <f t="shared" si="33"/>
        <v>0</v>
      </c>
      <c r="AT26" s="5">
        <f t="shared" si="33"/>
        <v>0</v>
      </c>
      <c r="AU26" s="5">
        <f t="shared" si="33"/>
        <v>0</v>
      </c>
      <c r="AV26" s="5">
        <f t="shared" si="33"/>
        <v>0</v>
      </c>
      <c r="AW26" s="5">
        <f t="shared" si="33"/>
        <v>0</v>
      </c>
      <c r="AX26" s="5">
        <f t="shared" si="33"/>
        <v>0</v>
      </c>
      <c r="AY26" s="5">
        <f t="shared" si="33"/>
        <v>0</v>
      </c>
      <c r="AZ26" s="5">
        <f t="shared" si="33"/>
        <v>0</v>
      </c>
      <c r="BA26" s="5">
        <f t="shared" si="33"/>
        <v>0</v>
      </c>
      <c r="BB26" s="5">
        <f t="shared" si="33"/>
        <v>0</v>
      </c>
      <c r="BC26" s="5">
        <f t="shared" si="33"/>
        <v>0</v>
      </c>
      <c r="BD26" s="5">
        <f t="shared" si="33"/>
        <v>0</v>
      </c>
      <c r="BE26" s="5">
        <f t="shared" si="33"/>
        <v>0</v>
      </c>
      <c r="BF26" s="5">
        <f t="shared" si="33"/>
        <v>0</v>
      </c>
      <c r="BG26" s="5">
        <f t="shared" si="33"/>
        <v>0</v>
      </c>
      <c r="BH26" s="5">
        <f t="shared" si="33"/>
        <v>0</v>
      </c>
      <c r="BI26" s="5">
        <f t="shared" si="33"/>
        <v>0</v>
      </c>
      <c r="BJ26" s="5">
        <f t="shared" si="33"/>
        <v>0</v>
      </c>
      <c r="BK26" s="5">
        <f t="shared" si="33"/>
        <v>0</v>
      </c>
      <c r="BL26" s="5">
        <f t="shared" si="33"/>
        <v>0</v>
      </c>
      <c r="BM26" s="5">
        <f t="shared" si="33"/>
        <v>0</v>
      </c>
      <c r="BN26" s="5">
        <f t="shared" si="33"/>
        <v>0</v>
      </c>
      <c r="BO26" s="5">
        <f t="shared" si="33"/>
        <v>0</v>
      </c>
      <c r="BP26" s="5">
        <f t="shared" ref="BP26:CT26" si="34">COUNTIF(BP148:BP154, "X")</f>
        <v>0</v>
      </c>
      <c r="BQ26" s="5">
        <f t="shared" si="34"/>
        <v>0</v>
      </c>
      <c r="BR26" s="5">
        <f t="shared" si="34"/>
        <v>0</v>
      </c>
      <c r="BS26" s="5">
        <f t="shared" si="34"/>
        <v>0</v>
      </c>
      <c r="BT26" s="5">
        <f t="shared" si="34"/>
        <v>0</v>
      </c>
      <c r="BU26" s="5">
        <f t="shared" si="34"/>
        <v>0</v>
      </c>
      <c r="BV26" s="5">
        <f t="shared" si="34"/>
        <v>0</v>
      </c>
      <c r="BW26" s="5">
        <f t="shared" si="34"/>
        <v>0</v>
      </c>
      <c r="BX26" s="5">
        <f t="shared" si="34"/>
        <v>0</v>
      </c>
      <c r="BY26" s="5">
        <f t="shared" si="34"/>
        <v>0</v>
      </c>
      <c r="BZ26" s="5">
        <f t="shared" si="34"/>
        <v>0</v>
      </c>
      <c r="CA26" s="5">
        <f t="shared" si="34"/>
        <v>0</v>
      </c>
      <c r="CB26" s="5">
        <f t="shared" si="34"/>
        <v>0</v>
      </c>
      <c r="CC26" s="5">
        <f t="shared" si="34"/>
        <v>0</v>
      </c>
      <c r="CD26" s="5">
        <f t="shared" si="34"/>
        <v>0</v>
      </c>
      <c r="CE26" s="5">
        <f t="shared" si="34"/>
        <v>0</v>
      </c>
      <c r="CF26" s="5">
        <f t="shared" si="34"/>
        <v>0</v>
      </c>
      <c r="CG26" s="5">
        <f t="shared" si="34"/>
        <v>0</v>
      </c>
      <c r="CH26" s="5">
        <f t="shared" si="34"/>
        <v>1</v>
      </c>
      <c r="CI26" s="5">
        <f t="shared" si="34"/>
        <v>0</v>
      </c>
      <c r="CJ26" s="5">
        <f t="shared" si="34"/>
        <v>0</v>
      </c>
      <c r="CK26" s="5">
        <f t="shared" si="34"/>
        <v>0</v>
      </c>
      <c r="CL26" s="5">
        <f t="shared" si="34"/>
        <v>0</v>
      </c>
      <c r="CM26" s="5">
        <f t="shared" si="34"/>
        <v>0</v>
      </c>
      <c r="CN26" s="5">
        <f t="shared" si="34"/>
        <v>0</v>
      </c>
      <c r="CO26" s="5">
        <f t="shared" si="34"/>
        <v>0</v>
      </c>
      <c r="CP26" s="5">
        <f t="shared" si="34"/>
        <v>0</v>
      </c>
      <c r="CQ26" s="5">
        <f t="shared" si="34"/>
        <v>0</v>
      </c>
      <c r="CR26" s="5">
        <f t="shared" si="34"/>
        <v>0</v>
      </c>
      <c r="CS26" s="5">
        <f t="shared" si="34"/>
        <v>0</v>
      </c>
      <c r="CT26" s="5">
        <f t="shared" si="34"/>
        <v>0</v>
      </c>
      <c r="CV26">
        <f t="shared" si="4"/>
        <v>3</v>
      </c>
    </row>
    <row r="27" spans="1:100" ht="15.75" thickBot="1" x14ac:dyDescent="0.3">
      <c r="A27" s="8" t="s">
        <v>272</v>
      </c>
      <c r="B27" s="2"/>
      <c r="C27" s="5">
        <f>COUNTIF(C156:C163, "X")</f>
        <v>0</v>
      </c>
      <c r="D27" s="5">
        <f t="shared" ref="D27:BO27" si="35">COUNTIF(D156:D163, "X")</f>
        <v>0</v>
      </c>
      <c r="E27" s="5">
        <f t="shared" si="35"/>
        <v>0</v>
      </c>
      <c r="F27" s="5">
        <f t="shared" si="35"/>
        <v>0</v>
      </c>
      <c r="G27" s="5">
        <f t="shared" si="35"/>
        <v>3</v>
      </c>
      <c r="H27" s="5">
        <f t="shared" si="35"/>
        <v>0</v>
      </c>
      <c r="I27" s="5">
        <f t="shared" si="35"/>
        <v>0</v>
      </c>
      <c r="J27" s="5">
        <f t="shared" si="35"/>
        <v>0</v>
      </c>
      <c r="K27" s="5">
        <f t="shared" si="35"/>
        <v>0</v>
      </c>
      <c r="L27" s="5">
        <f t="shared" si="35"/>
        <v>0</v>
      </c>
      <c r="M27" s="5">
        <f t="shared" si="35"/>
        <v>4</v>
      </c>
      <c r="N27" s="5">
        <f t="shared" si="35"/>
        <v>0</v>
      </c>
      <c r="O27" s="5">
        <f t="shared" si="35"/>
        <v>0</v>
      </c>
      <c r="P27" s="5">
        <f t="shared" si="35"/>
        <v>0</v>
      </c>
      <c r="Q27" s="5">
        <f t="shared" si="35"/>
        <v>0</v>
      </c>
      <c r="R27" s="5">
        <f t="shared" si="35"/>
        <v>0</v>
      </c>
      <c r="S27" s="5">
        <f t="shared" si="35"/>
        <v>0</v>
      </c>
      <c r="T27" s="5">
        <f t="shared" si="35"/>
        <v>0</v>
      </c>
      <c r="U27" s="5">
        <f t="shared" si="35"/>
        <v>0</v>
      </c>
      <c r="V27" s="5">
        <f t="shared" si="35"/>
        <v>4</v>
      </c>
      <c r="W27" s="5">
        <f t="shared" si="35"/>
        <v>0</v>
      </c>
      <c r="X27" s="5">
        <f t="shared" si="35"/>
        <v>0</v>
      </c>
      <c r="Y27" s="5">
        <f t="shared" si="35"/>
        <v>0</v>
      </c>
      <c r="Z27" s="5">
        <f t="shared" si="35"/>
        <v>0</v>
      </c>
      <c r="AA27" s="5">
        <f t="shared" si="35"/>
        <v>1</v>
      </c>
      <c r="AB27" s="5">
        <f t="shared" si="35"/>
        <v>4</v>
      </c>
      <c r="AC27" s="5">
        <f t="shared" si="35"/>
        <v>2</v>
      </c>
      <c r="AD27" s="5">
        <f t="shared" si="35"/>
        <v>0</v>
      </c>
      <c r="AE27" s="5">
        <f t="shared" si="35"/>
        <v>0</v>
      </c>
      <c r="AF27" s="5">
        <f t="shared" si="35"/>
        <v>0</v>
      </c>
      <c r="AG27" s="5">
        <f t="shared" si="35"/>
        <v>0</v>
      </c>
      <c r="AH27" s="5">
        <f t="shared" si="35"/>
        <v>0</v>
      </c>
      <c r="AI27" s="5">
        <f t="shared" si="35"/>
        <v>0</v>
      </c>
      <c r="AJ27" s="5">
        <f t="shared" si="35"/>
        <v>0</v>
      </c>
      <c r="AK27" s="5">
        <f t="shared" si="35"/>
        <v>0</v>
      </c>
      <c r="AL27" s="5">
        <f t="shared" si="35"/>
        <v>0</v>
      </c>
      <c r="AM27" s="5">
        <f t="shared" si="35"/>
        <v>0</v>
      </c>
      <c r="AN27" s="5">
        <f t="shared" si="35"/>
        <v>0</v>
      </c>
      <c r="AO27" s="5">
        <f t="shared" si="35"/>
        <v>0</v>
      </c>
      <c r="AP27" s="5">
        <f t="shared" si="35"/>
        <v>0</v>
      </c>
      <c r="AQ27" s="5">
        <f t="shared" si="35"/>
        <v>0</v>
      </c>
      <c r="AR27" s="5">
        <f t="shared" si="35"/>
        <v>0</v>
      </c>
      <c r="AS27" s="5">
        <f t="shared" si="35"/>
        <v>0</v>
      </c>
      <c r="AT27" s="5">
        <f t="shared" si="35"/>
        <v>0</v>
      </c>
      <c r="AU27" s="5">
        <f t="shared" si="35"/>
        <v>2</v>
      </c>
      <c r="AV27" s="5">
        <f t="shared" si="35"/>
        <v>4</v>
      </c>
      <c r="AW27" s="5">
        <f t="shared" si="35"/>
        <v>0</v>
      </c>
      <c r="AX27" s="5">
        <f t="shared" si="35"/>
        <v>0</v>
      </c>
      <c r="AY27" s="5">
        <f t="shared" si="35"/>
        <v>8</v>
      </c>
      <c r="AZ27" s="5">
        <f t="shared" si="35"/>
        <v>0</v>
      </c>
      <c r="BA27" s="5">
        <f t="shared" si="35"/>
        <v>0</v>
      </c>
      <c r="BB27" s="5">
        <f t="shared" si="35"/>
        <v>0</v>
      </c>
      <c r="BC27" s="5">
        <f t="shared" si="35"/>
        <v>0</v>
      </c>
      <c r="BD27" s="5">
        <f t="shared" si="35"/>
        <v>0</v>
      </c>
      <c r="BE27" s="5">
        <f t="shared" si="35"/>
        <v>0</v>
      </c>
      <c r="BF27" s="5">
        <f t="shared" si="35"/>
        <v>0</v>
      </c>
      <c r="BG27" s="5">
        <f t="shared" si="35"/>
        <v>0</v>
      </c>
      <c r="BH27" s="5">
        <f t="shared" si="35"/>
        <v>0</v>
      </c>
      <c r="BI27" s="5">
        <f t="shared" si="35"/>
        <v>0</v>
      </c>
      <c r="BJ27" s="5">
        <f t="shared" si="35"/>
        <v>0</v>
      </c>
      <c r="BK27" s="5">
        <f t="shared" si="35"/>
        <v>0</v>
      </c>
      <c r="BL27" s="5">
        <f t="shared" si="35"/>
        <v>0</v>
      </c>
      <c r="BM27" s="5">
        <f t="shared" si="35"/>
        <v>0</v>
      </c>
      <c r="BN27" s="5">
        <f t="shared" si="35"/>
        <v>0</v>
      </c>
      <c r="BO27" s="5">
        <f t="shared" si="35"/>
        <v>0</v>
      </c>
      <c r="BP27" s="5">
        <f t="shared" ref="BP27:CT27" si="36">COUNTIF(BP156:BP163, "X")</f>
        <v>0</v>
      </c>
      <c r="BQ27" s="5">
        <f t="shared" si="36"/>
        <v>0</v>
      </c>
      <c r="BR27" s="5">
        <f t="shared" si="36"/>
        <v>0</v>
      </c>
      <c r="BS27" s="5">
        <f t="shared" si="36"/>
        <v>0</v>
      </c>
      <c r="BT27" s="5">
        <f t="shared" si="36"/>
        <v>0</v>
      </c>
      <c r="BU27" s="5">
        <f t="shared" si="36"/>
        <v>0</v>
      </c>
      <c r="BV27" s="5">
        <f t="shared" si="36"/>
        <v>0</v>
      </c>
      <c r="BW27" s="5">
        <f t="shared" si="36"/>
        <v>0</v>
      </c>
      <c r="BX27" s="5">
        <f t="shared" si="36"/>
        <v>0</v>
      </c>
      <c r="BY27" s="5">
        <f t="shared" si="36"/>
        <v>0</v>
      </c>
      <c r="BZ27" s="5">
        <f t="shared" si="36"/>
        <v>0</v>
      </c>
      <c r="CA27" s="5">
        <f t="shared" si="36"/>
        <v>0</v>
      </c>
      <c r="CB27" s="5">
        <f t="shared" si="36"/>
        <v>0</v>
      </c>
      <c r="CC27" s="5">
        <f t="shared" si="36"/>
        <v>0</v>
      </c>
      <c r="CD27" s="5">
        <f t="shared" si="36"/>
        <v>0</v>
      </c>
      <c r="CE27" s="5">
        <f t="shared" si="36"/>
        <v>0</v>
      </c>
      <c r="CF27" s="5">
        <f t="shared" si="36"/>
        <v>0</v>
      </c>
      <c r="CG27" s="5">
        <f t="shared" si="36"/>
        <v>0</v>
      </c>
      <c r="CH27" s="5">
        <f t="shared" si="36"/>
        <v>8</v>
      </c>
      <c r="CI27" s="5">
        <f t="shared" si="36"/>
        <v>0</v>
      </c>
      <c r="CJ27" s="5">
        <f t="shared" si="36"/>
        <v>0</v>
      </c>
      <c r="CK27" s="5">
        <f t="shared" si="36"/>
        <v>0</v>
      </c>
      <c r="CL27" s="5">
        <f t="shared" si="36"/>
        <v>0</v>
      </c>
      <c r="CM27" s="5">
        <f t="shared" si="36"/>
        <v>0</v>
      </c>
      <c r="CN27" s="5">
        <f t="shared" si="36"/>
        <v>0</v>
      </c>
      <c r="CO27" s="5">
        <f t="shared" si="36"/>
        <v>0</v>
      </c>
      <c r="CP27" s="5">
        <f t="shared" si="36"/>
        <v>0</v>
      </c>
      <c r="CQ27" s="5">
        <f t="shared" si="36"/>
        <v>0</v>
      </c>
      <c r="CR27" s="5">
        <f t="shared" si="36"/>
        <v>0</v>
      </c>
      <c r="CS27" s="5">
        <f t="shared" si="36"/>
        <v>3</v>
      </c>
      <c r="CT27" s="5">
        <f t="shared" si="36"/>
        <v>0</v>
      </c>
      <c r="CV27">
        <f t="shared" si="4"/>
        <v>11</v>
      </c>
    </row>
    <row r="28" spans="1:100" ht="15.75" thickBot="1" x14ac:dyDescent="0.3">
      <c r="A28" s="8" t="s">
        <v>280</v>
      </c>
      <c r="B28" s="2"/>
      <c r="C28" s="5">
        <f>COUNTIF(C165:C170, "X")</f>
        <v>0</v>
      </c>
      <c r="D28" s="5">
        <f t="shared" ref="D28:BO28" si="37">COUNTIF(D165:D170, "X")</f>
        <v>0</v>
      </c>
      <c r="E28" s="5">
        <f t="shared" si="37"/>
        <v>0</v>
      </c>
      <c r="F28" s="5">
        <f t="shared" si="37"/>
        <v>0</v>
      </c>
      <c r="G28" s="5">
        <f t="shared" si="37"/>
        <v>0</v>
      </c>
      <c r="H28" s="5">
        <f t="shared" si="37"/>
        <v>0</v>
      </c>
      <c r="I28" s="5">
        <f t="shared" si="37"/>
        <v>0</v>
      </c>
      <c r="J28" s="5">
        <f t="shared" si="37"/>
        <v>0</v>
      </c>
      <c r="K28" s="5">
        <f t="shared" si="37"/>
        <v>0</v>
      </c>
      <c r="L28" s="5">
        <f t="shared" si="37"/>
        <v>0</v>
      </c>
      <c r="M28" s="5">
        <f t="shared" si="37"/>
        <v>4</v>
      </c>
      <c r="N28" s="5">
        <f t="shared" si="37"/>
        <v>0</v>
      </c>
      <c r="O28" s="5">
        <f t="shared" si="37"/>
        <v>2</v>
      </c>
      <c r="P28" s="5">
        <f t="shared" si="37"/>
        <v>0</v>
      </c>
      <c r="Q28" s="5">
        <f t="shared" si="37"/>
        <v>2</v>
      </c>
      <c r="R28" s="5">
        <f t="shared" si="37"/>
        <v>0</v>
      </c>
      <c r="S28" s="5">
        <f t="shared" si="37"/>
        <v>0</v>
      </c>
      <c r="T28" s="5">
        <f t="shared" si="37"/>
        <v>0</v>
      </c>
      <c r="U28" s="5">
        <f t="shared" si="37"/>
        <v>0</v>
      </c>
      <c r="V28" s="5">
        <f t="shared" si="37"/>
        <v>0</v>
      </c>
      <c r="W28" s="5">
        <f t="shared" si="37"/>
        <v>0</v>
      </c>
      <c r="X28" s="5">
        <f t="shared" si="37"/>
        <v>0</v>
      </c>
      <c r="Y28" s="5">
        <f t="shared" si="37"/>
        <v>0</v>
      </c>
      <c r="Z28" s="5">
        <f t="shared" si="37"/>
        <v>2</v>
      </c>
      <c r="AA28" s="5">
        <f t="shared" si="37"/>
        <v>2</v>
      </c>
      <c r="AB28" s="5">
        <f t="shared" si="37"/>
        <v>1</v>
      </c>
      <c r="AC28" s="5">
        <f t="shared" si="37"/>
        <v>2</v>
      </c>
      <c r="AD28" s="5">
        <f t="shared" si="37"/>
        <v>0</v>
      </c>
      <c r="AE28" s="5">
        <f t="shared" si="37"/>
        <v>0</v>
      </c>
      <c r="AF28" s="5">
        <f t="shared" si="37"/>
        <v>0</v>
      </c>
      <c r="AG28" s="5">
        <f t="shared" si="37"/>
        <v>0</v>
      </c>
      <c r="AH28" s="5">
        <f t="shared" si="37"/>
        <v>0</v>
      </c>
      <c r="AI28" s="5">
        <f t="shared" si="37"/>
        <v>0</v>
      </c>
      <c r="AJ28" s="5">
        <f t="shared" si="37"/>
        <v>0</v>
      </c>
      <c r="AK28" s="5">
        <f t="shared" si="37"/>
        <v>0</v>
      </c>
      <c r="AL28" s="5">
        <f t="shared" si="37"/>
        <v>0</v>
      </c>
      <c r="AM28" s="5">
        <f t="shared" si="37"/>
        <v>0</v>
      </c>
      <c r="AN28" s="5">
        <f t="shared" si="37"/>
        <v>0</v>
      </c>
      <c r="AO28" s="5">
        <f t="shared" si="37"/>
        <v>0</v>
      </c>
      <c r="AP28" s="5">
        <f t="shared" si="37"/>
        <v>1</v>
      </c>
      <c r="AQ28" s="5">
        <f t="shared" si="37"/>
        <v>0</v>
      </c>
      <c r="AR28" s="5">
        <f t="shared" si="37"/>
        <v>0</v>
      </c>
      <c r="AS28" s="5">
        <f t="shared" si="37"/>
        <v>0</v>
      </c>
      <c r="AT28" s="5">
        <f t="shared" si="37"/>
        <v>0</v>
      </c>
      <c r="AU28" s="5">
        <f t="shared" si="37"/>
        <v>0</v>
      </c>
      <c r="AV28" s="5">
        <f t="shared" si="37"/>
        <v>2</v>
      </c>
      <c r="AW28" s="5">
        <f t="shared" si="37"/>
        <v>0</v>
      </c>
      <c r="AX28" s="5">
        <f t="shared" si="37"/>
        <v>0</v>
      </c>
      <c r="AY28" s="5">
        <f t="shared" si="37"/>
        <v>0</v>
      </c>
      <c r="AZ28" s="5">
        <f t="shared" si="37"/>
        <v>0</v>
      </c>
      <c r="BA28" s="5">
        <f t="shared" si="37"/>
        <v>0</v>
      </c>
      <c r="BB28" s="5">
        <f t="shared" si="37"/>
        <v>0</v>
      </c>
      <c r="BC28" s="5">
        <f t="shared" si="37"/>
        <v>0</v>
      </c>
      <c r="BD28" s="5">
        <f t="shared" si="37"/>
        <v>0</v>
      </c>
      <c r="BE28" s="5">
        <f t="shared" si="37"/>
        <v>0</v>
      </c>
      <c r="BF28" s="5">
        <f t="shared" si="37"/>
        <v>4</v>
      </c>
      <c r="BG28" s="5">
        <f t="shared" si="37"/>
        <v>0</v>
      </c>
      <c r="BH28" s="5">
        <f t="shared" si="37"/>
        <v>0</v>
      </c>
      <c r="BI28" s="5">
        <f t="shared" si="37"/>
        <v>0</v>
      </c>
      <c r="BJ28" s="5">
        <f t="shared" si="37"/>
        <v>0</v>
      </c>
      <c r="BK28" s="5">
        <f t="shared" si="37"/>
        <v>0</v>
      </c>
      <c r="BL28" s="5">
        <f t="shared" si="37"/>
        <v>0</v>
      </c>
      <c r="BM28" s="5">
        <f t="shared" si="37"/>
        <v>0</v>
      </c>
      <c r="BN28" s="5">
        <f t="shared" si="37"/>
        <v>0</v>
      </c>
      <c r="BO28" s="5">
        <f t="shared" si="37"/>
        <v>0</v>
      </c>
      <c r="BP28" s="5">
        <f t="shared" ref="BP28:CT28" si="38">COUNTIF(BP165:BP170, "X")</f>
        <v>0</v>
      </c>
      <c r="BQ28" s="5">
        <f t="shared" si="38"/>
        <v>0</v>
      </c>
      <c r="BR28" s="5">
        <f t="shared" si="38"/>
        <v>0</v>
      </c>
      <c r="BS28" s="5">
        <f t="shared" si="38"/>
        <v>1</v>
      </c>
      <c r="BT28" s="5">
        <f t="shared" si="38"/>
        <v>0</v>
      </c>
      <c r="BU28" s="5">
        <f t="shared" si="38"/>
        <v>0</v>
      </c>
      <c r="BV28" s="5">
        <f t="shared" si="38"/>
        <v>3</v>
      </c>
      <c r="BW28" s="5">
        <f t="shared" si="38"/>
        <v>0</v>
      </c>
      <c r="BX28" s="5">
        <f t="shared" si="38"/>
        <v>0</v>
      </c>
      <c r="BY28" s="5">
        <f t="shared" si="38"/>
        <v>0</v>
      </c>
      <c r="BZ28" s="5">
        <f t="shared" si="38"/>
        <v>0</v>
      </c>
      <c r="CA28" s="5">
        <f t="shared" si="38"/>
        <v>0</v>
      </c>
      <c r="CB28" s="5">
        <f t="shared" si="38"/>
        <v>0</v>
      </c>
      <c r="CC28" s="5">
        <f t="shared" si="38"/>
        <v>0</v>
      </c>
      <c r="CD28" s="5">
        <f t="shared" si="38"/>
        <v>0</v>
      </c>
      <c r="CE28" s="5">
        <f t="shared" si="38"/>
        <v>0</v>
      </c>
      <c r="CF28" s="5">
        <f t="shared" si="38"/>
        <v>0</v>
      </c>
      <c r="CG28" s="5">
        <f t="shared" si="38"/>
        <v>5</v>
      </c>
      <c r="CH28" s="5">
        <f t="shared" si="38"/>
        <v>4</v>
      </c>
      <c r="CI28" s="5">
        <f t="shared" si="38"/>
        <v>0</v>
      </c>
      <c r="CJ28" s="5">
        <f t="shared" si="38"/>
        <v>0</v>
      </c>
      <c r="CK28" s="5">
        <f t="shared" si="38"/>
        <v>0</v>
      </c>
      <c r="CL28" s="5">
        <f t="shared" si="38"/>
        <v>0</v>
      </c>
      <c r="CM28" s="5">
        <f t="shared" si="38"/>
        <v>0</v>
      </c>
      <c r="CN28" s="5">
        <f t="shared" si="38"/>
        <v>0</v>
      </c>
      <c r="CO28" s="5">
        <f t="shared" si="38"/>
        <v>0</v>
      </c>
      <c r="CP28" s="5">
        <f t="shared" si="38"/>
        <v>0</v>
      </c>
      <c r="CQ28" s="5">
        <f t="shared" si="38"/>
        <v>0</v>
      </c>
      <c r="CR28" s="5">
        <f t="shared" si="38"/>
        <v>0</v>
      </c>
      <c r="CS28" s="5">
        <f t="shared" si="38"/>
        <v>3</v>
      </c>
      <c r="CT28" s="5">
        <f t="shared" si="38"/>
        <v>0</v>
      </c>
      <c r="CV28">
        <f t="shared" si="4"/>
        <v>15</v>
      </c>
    </row>
    <row r="29" spans="1:100" ht="15.75" thickBot="1" x14ac:dyDescent="0.3">
      <c r="A29" s="8" t="s">
        <v>205</v>
      </c>
      <c r="B29" s="2"/>
      <c r="C29" s="5">
        <f>COUNTIF(C172:C174, "X")</f>
        <v>0</v>
      </c>
      <c r="D29" s="5">
        <f t="shared" ref="D29:BO29" si="39">COUNTIF(D172:D174, "X")</f>
        <v>0</v>
      </c>
      <c r="E29" s="5">
        <f t="shared" si="39"/>
        <v>0</v>
      </c>
      <c r="F29" s="5">
        <f t="shared" si="39"/>
        <v>0</v>
      </c>
      <c r="G29" s="5">
        <f t="shared" si="39"/>
        <v>0</v>
      </c>
      <c r="H29" s="5">
        <f t="shared" si="39"/>
        <v>0</v>
      </c>
      <c r="I29" s="5">
        <f t="shared" si="39"/>
        <v>0</v>
      </c>
      <c r="J29" s="5">
        <f t="shared" si="39"/>
        <v>0</v>
      </c>
      <c r="K29" s="5">
        <f t="shared" si="39"/>
        <v>0</v>
      </c>
      <c r="L29" s="5">
        <f t="shared" si="39"/>
        <v>3</v>
      </c>
      <c r="M29" s="5">
        <f t="shared" si="39"/>
        <v>2</v>
      </c>
      <c r="N29" s="5">
        <f t="shared" si="39"/>
        <v>0</v>
      </c>
      <c r="O29" s="5">
        <f t="shared" si="39"/>
        <v>1</v>
      </c>
      <c r="P29" s="5">
        <f t="shared" si="39"/>
        <v>0</v>
      </c>
      <c r="Q29" s="5">
        <f t="shared" si="39"/>
        <v>0</v>
      </c>
      <c r="R29" s="5">
        <f t="shared" si="39"/>
        <v>0</v>
      </c>
      <c r="S29" s="5">
        <f t="shared" si="39"/>
        <v>0</v>
      </c>
      <c r="T29" s="5">
        <f t="shared" si="39"/>
        <v>0</v>
      </c>
      <c r="U29" s="5">
        <f t="shared" si="39"/>
        <v>0</v>
      </c>
      <c r="V29" s="5">
        <f t="shared" si="39"/>
        <v>0</v>
      </c>
      <c r="W29" s="5">
        <f t="shared" si="39"/>
        <v>0</v>
      </c>
      <c r="X29" s="5">
        <f t="shared" si="39"/>
        <v>0</v>
      </c>
      <c r="Y29" s="5">
        <f t="shared" si="39"/>
        <v>0</v>
      </c>
      <c r="Z29" s="5">
        <f t="shared" si="39"/>
        <v>0</v>
      </c>
      <c r="AA29" s="5">
        <f t="shared" si="39"/>
        <v>0</v>
      </c>
      <c r="AB29" s="5">
        <f t="shared" si="39"/>
        <v>2</v>
      </c>
      <c r="AC29" s="5">
        <f t="shared" si="39"/>
        <v>1</v>
      </c>
      <c r="AD29" s="5">
        <f t="shared" si="39"/>
        <v>0</v>
      </c>
      <c r="AE29" s="5">
        <f t="shared" si="39"/>
        <v>0</v>
      </c>
      <c r="AF29" s="5">
        <f t="shared" si="39"/>
        <v>0</v>
      </c>
      <c r="AG29" s="5">
        <f t="shared" si="39"/>
        <v>0</v>
      </c>
      <c r="AH29" s="5">
        <f t="shared" si="39"/>
        <v>0</v>
      </c>
      <c r="AI29" s="5">
        <f t="shared" si="39"/>
        <v>0</v>
      </c>
      <c r="AJ29" s="5">
        <f t="shared" si="39"/>
        <v>0</v>
      </c>
      <c r="AK29" s="5">
        <f t="shared" si="39"/>
        <v>0</v>
      </c>
      <c r="AL29" s="5">
        <f t="shared" si="39"/>
        <v>0</v>
      </c>
      <c r="AM29" s="5">
        <f t="shared" si="39"/>
        <v>0</v>
      </c>
      <c r="AN29" s="5">
        <f t="shared" si="39"/>
        <v>0</v>
      </c>
      <c r="AO29" s="5">
        <f t="shared" si="39"/>
        <v>0</v>
      </c>
      <c r="AP29" s="5">
        <f t="shared" si="39"/>
        <v>0</v>
      </c>
      <c r="AQ29" s="5">
        <f t="shared" si="39"/>
        <v>0</v>
      </c>
      <c r="AR29" s="5">
        <f t="shared" si="39"/>
        <v>0</v>
      </c>
      <c r="AS29" s="5">
        <f t="shared" si="39"/>
        <v>0</v>
      </c>
      <c r="AT29" s="5">
        <f t="shared" si="39"/>
        <v>0</v>
      </c>
      <c r="AU29" s="5">
        <f t="shared" si="39"/>
        <v>1</v>
      </c>
      <c r="AV29" s="5">
        <f t="shared" si="39"/>
        <v>0</v>
      </c>
      <c r="AW29" s="5">
        <f t="shared" si="39"/>
        <v>0</v>
      </c>
      <c r="AX29" s="5">
        <f t="shared" si="39"/>
        <v>0</v>
      </c>
      <c r="AY29" s="5">
        <f t="shared" si="39"/>
        <v>0</v>
      </c>
      <c r="AZ29" s="5">
        <f t="shared" si="39"/>
        <v>0</v>
      </c>
      <c r="BA29" s="5">
        <f t="shared" si="39"/>
        <v>0</v>
      </c>
      <c r="BB29" s="5">
        <f t="shared" si="39"/>
        <v>0</v>
      </c>
      <c r="BC29" s="5">
        <f t="shared" si="39"/>
        <v>0</v>
      </c>
      <c r="BD29" s="5">
        <f t="shared" si="39"/>
        <v>0</v>
      </c>
      <c r="BE29" s="5">
        <f t="shared" si="39"/>
        <v>0</v>
      </c>
      <c r="BF29" s="5">
        <f t="shared" si="39"/>
        <v>0</v>
      </c>
      <c r="BG29" s="5">
        <f t="shared" si="39"/>
        <v>0</v>
      </c>
      <c r="BH29" s="5">
        <f t="shared" si="39"/>
        <v>2</v>
      </c>
      <c r="BI29" s="5">
        <f t="shared" si="39"/>
        <v>0</v>
      </c>
      <c r="BJ29" s="5">
        <f t="shared" si="39"/>
        <v>0</v>
      </c>
      <c r="BK29" s="5">
        <f t="shared" si="39"/>
        <v>3</v>
      </c>
      <c r="BL29" s="5">
        <f t="shared" si="39"/>
        <v>0</v>
      </c>
      <c r="BM29" s="5">
        <f t="shared" si="39"/>
        <v>0</v>
      </c>
      <c r="BN29" s="5">
        <f t="shared" si="39"/>
        <v>0</v>
      </c>
      <c r="BO29" s="5">
        <f t="shared" si="39"/>
        <v>0</v>
      </c>
      <c r="BP29" s="5">
        <f t="shared" ref="BP29:CT29" si="40">COUNTIF(BP172:BP174, "X")</f>
        <v>0</v>
      </c>
      <c r="BQ29" s="5">
        <f t="shared" si="40"/>
        <v>0</v>
      </c>
      <c r="BR29" s="5">
        <f t="shared" si="40"/>
        <v>0</v>
      </c>
      <c r="BS29" s="5">
        <f t="shared" si="40"/>
        <v>1</v>
      </c>
      <c r="BT29" s="5">
        <f t="shared" si="40"/>
        <v>0</v>
      </c>
      <c r="BU29" s="5">
        <f t="shared" si="40"/>
        <v>0</v>
      </c>
      <c r="BV29" s="5">
        <f t="shared" si="40"/>
        <v>0</v>
      </c>
      <c r="BW29" s="5">
        <f t="shared" si="40"/>
        <v>0</v>
      </c>
      <c r="BX29" s="5">
        <f t="shared" si="40"/>
        <v>0</v>
      </c>
      <c r="BY29" s="5">
        <f t="shared" si="40"/>
        <v>0</v>
      </c>
      <c r="BZ29" s="5">
        <f t="shared" si="40"/>
        <v>0</v>
      </c>
      <c r="CA29" s="5">
        <f t="shared" si="40"/>
        <v>0</v>
      </c>
      <c r="CB29" s="5">
        <f t="shared" si="40"/>
        <v>0</v>
      </c>
      <c r="CC29" s="5">
        <f t="shared" si="40"/>
        <v>0</v>
      </c>
      <c r="CD29" s="5">
        <f t="shared" si="40"/>
        <v>0</v>
      </c>
      <c r="CE29" s="5">
        <f t="shared" si="40"/>
        <v>0</v>
      </c>
      <c r="CF29" s="5">
        <f t="shared" si="40"/>
        <v>0</v>
      </c>
      <c r="CG29" s="5">
        <f t="shared" si="40"/>
        <v>0</v>
      </c>
      <c r="CH29" s="5">
        <f t="shared" si="40"/>
        <v>2</v>
      </c>
      <c r="CI29" s="5">
        <f t="shared" si="40"/>
        <v>0</v>
      </c>
      <c r="CJ29" s="5">
        <f t="shared" si="40"/>
        <v>0</v>
      </c>
      <c r="CK29" s="5">
        <f t="shared" si="40"/>
        <v>0</v>
      </c>
      <c r="CL29" s="5">
        <f t="shared" si="40"/>
        <v>0</v>
      </c>
      <c r="CM29" s="5">
        <f t="shared" si="40"/>
        <v>0</v>
      </c>
      <c r="CN29" s="5">
        <f t="shared" si="40"/>
        <v>0</v>
      </c>
      <c r="CO29" s="5">
        <f t="shared" si="40"/>
        <v>0</v>
      </c>
      <c r="CP29" s="5">
        <f t="shared" si="40"/>
        <v>0</v>
      </c>
      <c r="CQ29" s="5">
        <f t="shared" si="40"/>
        <v>0</v>
      </c>
      <c r="CR29" s="5">
        <f t="shared" si="40"/>
        <v>0</v>
      </c>
      <c r="CS29" s="5">
        <f t="shared" si="40"/>
        <v>3</v>
      </c>
      <c r="CT29" s="5">
        <f t="shared" si="40"/>
        <v>0</v>
      </c>
      <c r="CV29">
        <f t="shared" si="4"/>
        <v>11</v>
      </c>
    </row>
    <row r="30" spans="1:100" ht="15.75" thickBot="1" x14ac:dyDescent="0.3">
      <c r="A30" s="8" t="s">
        <v>211</v>
      </c>
      <c r="B30" s="2"/>
      <c r="C30" s="5">
        <f>COUNTIF(C176:C180, "X")</f>
        <v>0</v>
      </c>
      <c r="D30" s="5">
        <f t="shared" ref="D30:BO30" si="41">COUNTIF(D176:D180, "X")</f>
        <v>0</v>
      </c>
      <c r="E30" s="5">
        <f t="shared" si="41"/>
        <v>0</v>
      </c>
      <c r="F30" s="5">
        <f t="shared" si="41"/>
        <v>0</v>
      </c>
      <c r="G30" s="5">
        <f t="shared" si="41"/>
        <v>2</v>
      </c>
      <c r="H30" s="5">
        <f t="shared" si="41"/>
        <v>0</v>
      </c>
      <c r="I30" s="5">
        <f t="shared" si="41"/>
        <v>0</v>
      </c>
      <c r="J30" s="5">
        <f t="shared" si="41"/>
        <v>0</v>
      </c>
      <c r="K30" s="5">
        <f t="shared" si="41"/>
        <v>0</v>
      </c>
      <c r="L30" s="5">
        <f t="shared" si="41"/>
        <v>2</v>
      </c>
      <c r="M30" s="5">
        <f t="shared" si="41"/>
        <v>3</v>
      </c>
      <c r="N30" s="5">
        <f t="shared" si="41"/>
        <v>0</v>
      </c>
      <c r="O30" s="5">
        <f t="shared" si="41"/>
        <v>0</v>
      </c>
      <c r="P30" s="5">
        <f t="shared" si="41"/>
        <v>0</v>
      </c>
      <c r="Q30" s="5">
        <f t="shared" si="41"/>
        <v>0</v>
      </c>
      <c r="R30" s="5">
        <f t="shared" si="41"/>
        <v>0</v>
      </c>
      <c r="S30" s="5">
        <f t="shared" si="41"/>
        <v>0</v>
      </c>
      <c r="T30" s="5">
        <f t="shared" si="41"/>
        <v>0</v>
      </c>
      <c r="U30" s="5">
        <f t="shared" si="41"/>
        <v>0</v>
      </c>
      <c r="V30" s="5">
        <f t="shared" si="41"/>
        <v>4</v>
      </c>
      <c r="W30" s="5">
        <f t="shared" si="41"/>
        <v>0</v>
      </c>
      <c r="X30" s="5">
        <f t="shared" si="41"/>
        <v>0</v>
      </c>
      <c r="Y30" s="5">
        <f t="shared" si="41"/>
        <v>0</v>
      </c>
      <c r="Z30" s="5">
        <f t="shared" si="41"/>
        <v>0</v>
      </c>
      <c r="AA30" s="5">
        <f t="shared" si="41"/>
        <v>3</v>
      </c>
      <c r="AB30" s="5">
        <f t="shared" si="41"/>
        <v>1</v>
      </c>
      <c r="AC30" s="5">
        <f t="shared" si="41"/>
        <v>1</v>
      </c>
      <c r="AD30" s="5">
        <f t="shared" si="41"/>
        <v>0</v>
      </c>
      <c r="AE30" s="5">
        <f t="shared" si="41"/>
        <v>0</v>
      </c>
      <c r="AF30" s="5">
        <f t="shared" si="41"/>
        <v>0</v>
      </c>
      <c r="AG30" s="5">
        <f t="shared" si="41"/>
        <v>0</v>
      </c>
      <c r="AH30" s="5">
        <f t="shared" si="41"/>
        <v>0</v>
      </c>
      <c r="AI30" s="5">
        <f t="shared" si="41"/>
        <v>0</v>
      </c>
      <c r="AJ30" s="5">
        <f t="shared" si="41"/>
        <v>0</v>
      </c>
      <c r="AK30" s="5">
        <f t="shared" si="41"/>
        <v>0</v>
      </c>
      <c r="AL30" s="5">
        <f t="shared" si="41"/>
        <v>0</v>
      </c>
      <c r="AM30" s="5">
        <f t="shared" si="41"/>
        <v>0</v>
      </c>
      <c r="AN30" s="5">
        <f t="shared" si="41"/>
        <v>0</v>
      </c>
      <c r="AO30" s="5">
        <f t="shared" si="41"/>
        <v>0</v>
      </c>
      <c r="AP30" s="5">
        <f t="shared" si="41"/>
        <v>0</v>
      </c>
      <c r="AQ30" s="5">
        <f t="shared" si="41"/>
        <v>0</v>
      </c>
      <c r="AR30" s="5">
        <f t="shared" si="41"/>
        <v>0</v>
      </c>
      <c r="AS30" s="5">
        <f t="shared" si="41"/>
        <v>0</v>
      </c>
      <c r="AT30" s="5">
        <f t="shared" si="41"/>
        <v>0</v>
      </c>
      <c r="AU30" s="5">
        <f t="shared" si="41"/>
        <v>1</v>
      </c>
      <c r="AV30" s="5">
        <f t="shared" si="41"/>
        <v>0</v>
      </c>
      <c r="AW30" s="5">
        <f t="shared" si="41"/>
        <v>0</v>
      </c>
      <c r="AX30" s="5">
        <f t="shared" si="41"/>
        <v>0</v>
      </c>
      <c r="AY30" s="5">
        <f t="shared" si="41"/>
        <v>0</v>
      </c>
      <c r="AZ30" s="5">
        <f t="shared" si="41"/>
        <v>0</v>
      </c>
      <c r="BA30" s="5">
        <f t="shared" si="41"/>
        <v>0</v>
      </c>
      <c r="BB30" s="5">
        <f t="shared" si="41"/>
        <v>0</v>
      </c>
      <c r="BC30" s="5">
        <f t="shared" si="41"/>
        <v>0</v>
      </c>
      <c r="BD30" s="5">
        <f t="shared" si="41"/>
        <v>0</v>
      </c>
      <c r="BE30" s="5">
        <f t="shared" si="41"/>
        <v>0</v>
      </c>
      <c r="BF30" s="5">
        <f t="shared" si="41"/>
        <v>0</v>
      </c>
      <c r="BG30" s="5">
        <f t="shared" si="41"/>
        <v>0</v>
      </c>
      <c r="BH30" s="5">
        <f t="shared" si="41"/>
        <v>0</v>
      </c>
      <c r="BI30" s="5">
        <f t="shared" si="41"/>
        <v>0</v>
      </c>
      <c r="BJ30" s="5">
        <f t="shared" si="41"/>
        <v>0</v>
      </c>
      <c r="BK30" s="5">
        <f t="shared" si="41"/>
        <v>2</v>
      </c>
      <c r="BL30" s="5">
        <f t="shared" si="41"/>
        <v>0</v>
      </c>
      <c r="BM30" s="5">
        <f t="shared" si="41"/>
        <v>0</v>
      </c>
      <c r="BN30" s="5">
        <f t="shared" si="41"/>
        <v>0</v>
      </c>
      <c r="BO30" s="5">
        <f t="shared" si="41"/>
        <v>0</v>
      </c>
      <c r="BP30" s="5">
        <f t="shared" ref="BP30:CT30" si="42">COUNTIF(BP176:BP180, "X")</f>
        <v>0</v>
      </c>
      <c r="BQ30" s="5">
        <f t="shared" si="42"/>
        <v>0</v>
      </c>
      <c r="BR30" s="5">
        <f t="shared" si="42"/>
        <v>0</v>
      </c>
      <c r="BS30" s="5">
        <f t="shared" si="42"/>
        <v>0</v>
      </c>
      <c r="BT30" s="5">
        <f t="shared" si="42"/>
        <v>0</v>
      </c>
      <c r="BU30" s="5">
        <f t="shared" si="42"/>
        <v>0</v>
      </c>
      <c r="BV30" s="5">
        <f t="shared" si="42"/>
        <v>0</v>
      </c>
      <c r="BW30" s="5">
        <f t="shared" si="42"/>
        <v>0</v>
      </c>
      <c r="BX30" s="5">
        <f t="shared" si="42"/>
        <v>0</v>
      </c>
      <c r="BY30" s="5">
        <f t="shared" si="42"/>
        <v>0</v>
      </c>
      <c r="BZ30" s="5">
        <f t="shared" si="42"/>
        <v>0</v>
      </c>
      <c r="CA30" s="5">
        <f t="shared" si="42"/>
        <v>0</v>
      </c>
      <c r="CB30" s="5">
        <f t="shared" si="42"/>
        <v>0</v>
      </c>
      <c r="CC30" s="5">
        <f t="shared" si="42"/>
        <v>0</v>
      </c>
      <c r="CD30" s="5">
        <f t="shared" si="42"/>
        <v>0</v>
      </c>
      <c r="CE30" s="5">
        <f t="shared" si="42"/>
        <v>0</v>
      </c>
      <c r="CF30" s="5">
        <f t="shared" si="42"/>
        <v>0</v>
      </c>
      <c r="CG30" s="5">
        <f t="shared" si="42"/>
        <v>0</v>
      </c>
      <c r="CH30" s="5">
        <f t="shared" si="42"/>
        <v>4</v>
      </c>
      <c r="CI30" s="5">
        <f t="shared" si="42"/>
        <v>0</v>
      </c>
      <c r="CJ30" s="5">
        <f t="shared" si="42"/>
        <v>0</v>
      </c>
      <c r="CK30" s="5">
        <f t="shared" si="42"/>
        <v>0</v>
      </c>
      <c r="CL30" s="5">
        <f t="shared" si="42"/>
        <v>0</v>
      </c>
      <c r="CM30" s="5">
        <f t="shared" si="42"/>
        <v>0</v>
      </c>
      <c r="CN30" s="5">
        <f t="shared" si="42"/>
        <v>0</v>
      </c>
      <c r="CO30" s="5">
        <f t="shared" si="42"/>
        <v>0</v>
      </c>
      <c r="CP30" s="5">
        <f t="shared" si="42"/>
        <v>0</v>
      </c>
      <c r="CQ30" s="5">
        <f t="shared" si="42"/>
        <v>0</v>
      </c>
      <c r="CR30" s="5">
        <f t="shared" si="42"/>
        <v>0</v>
      </c>
      <c r="CS30" s="5">
        <f t="shared" si="42"/>
        <v>2</v>
      </c>
      <c r="CT30" s="5">
        <f t="shared" si="42"/>
        <v>0</v>
      </c>
      <c r="CV30">
        <f t="shared" si="4"/>
        <v>11</v>
      </c>
    </row>
    <row r="31" spans="1:100" ht="15.75" thickBot="1" x14ac:dyDescent="0.3">
      <c r="A31" s="8" t="s">
        <v>290</v>
      </c>
      <c r="B31" s="2"/>
      <c r="C31" s="5">
        <f>COUNTIF(C182:C185, "X")</f>
        <v>0</v>
      </c>
      <c r="D31" s="5">
        <f t="shared" ref="D31:BO31" si="43">COUNTIF(D182:D185, "X")</f>
        <v>0</v>
      </c>
      <c r="E31" s="5">
        <f t="shared" si="43"/>
        <v>0</v>
      </c>
      <c r="F31" s="5">
        <f t="shared" si="43"/>
        <v>0</v>
      </c>
      <c r="G31" s="5">
        <f t="shared" si="43"/>
        <v>2</v>
      </c>
      <c r="H31" s="5">
        <f t="shared" si="43"/>
        <v>0</v>
      </c>
      <c r="I31" s="5">
        <f t="shared" si="43"/>
        <v>0</v>
      </c>
      <c r="J31" s="5">
        <f t="shared" si="43"/>
        <v>0</v>
      </c>
      <c r="K31" s="5">
        <f t="shared" si="43"/>
        <v>0</v>
      </c>
      <c r="L31" s="5">
        <f t="shared" si="43"/>
        <v>0</v>
      </c>
      <c r="M31" s="5">
        <f t="shared" si="43"/>
        <v>0</v>
      </c>
      <c r="N31" s="5">
        <f t="shared" si="43"/>
        <v>0</v>
      </c>
      <c r="O31" s="5">
        <f t="shared" si="43"/>
        <v>0</v>
      </c>
      <c r="P31" s="5">
        <f t="shared" si="43"/>
        <v>0</v>
      </c>
      <c r="Q31" s="5">
        <f t="shared" si="43"/>
        <v>0</v>
      </c>
      <c r="R31" s="5">
        <f t="shared" si="43"/>
        <v>0</v>
      </c>
      <c r="S31" s="5">
        <f t="shared" si="43"/>
        <v>0</v>
      </c>
      <c r="T31" s="5">
        <f t="shared" si="43"/>
        <v>0</v>
      </c>
      <c r="U31" s="5">
        <f t="shared" si="43"/>
        <v>0</v>
      </c>
      <c r="V31" s="5">
        <f t="shared" si="43"/>
        <v>0</v>
      </c>
      <c r="W31" s="5">
        <f t="shared" si="43"/>
        <v>0</v>
      </c>
      <c r="X31" s="5">
        <f t="shared" si="43"/>
        <v>0</v>
      </c>
      <c r="Y31" s="5">
        <f t="shared" si="43"/>
        <v>0</v>
      </c>
      <c r="Z31" s="5">
        <f t="shared" si="43"/>
        <v>0</v>
      </c>
      <c r="AA31" s="5">
        <f t="shared" si="43"/>
        <v>0</v>
      </c>
      <c r="AB31" s="5">
        <f t="shared" si="43"/>
        <v>0</v>
      </c>
      <c r="AC31" s="5">
        <f t="shared" si="43"/>
        <v>1</v>
      </c>
      <c r="AD31" s="5">
        <f t="shared" si="43"/>
        <v>0</v>
      </c>
      <c r="AE31" s="5">
        <f t="shared" si="43"/>
        <v>0</v>
      </c>
      <c r="AF31" s="5">
        <f t="shared" si="43"/>
        <v>0</v>
      </c>
      <c r="AG31" s="5">
        <f t="shared" si="43"/>
        <v>0</v>
      </c>
      <c r="AH31" s="5">
        <f t="shared" si="43"/>
        <v>0</v>
      </c>
      <c r="AI31" s="5">
        <f t="shared" si="43"/>
        <v>0</v>
      </c>
      <c r="AJ31" s="5">
        <f t="shared" si="43"/>
        <v>0</v>
      </c>
      <c r="AK31" s="5">
        <f t="shared" si="43"/>
        <v>0</v>
      </c>
      <c r="AL31" s="5">
        <f t="shared" si="43"/>
        <v>0</v>
      </c>
      <c r="AM31" s="5">
        <f t="shared" si="43"/>
        <v>0</v>
      </c>
      <c r="AN31" s="5">
        <f t="shared" si="43"/>
        <v>0</v>
      </c>
      <c r="AO31" s="5">
        <f t="shared" si="43"/>
        <v>0</v>
      </c>
      <c r="AP31" s="5">
        <f t="shared" si="43"/>
        <v>0</v>
      </c>
      <c r="AQ31" s="5">
        <f t="shared" si="43"/>
        <v>0</v>
      </c>
      <c r="AR31" s="5">
        <f t="shared" si="43"/>
        <v>0</v>
      </c>
      <c r="AS31" s="5">
        <f t="shared" si="43"/>
        <v>0</v>
      </c>
      <c r="AT31" s="5">
        <f t="shared" si="43"/>
        <v>0</v>
      </c>
      <c r="AU31" s="5">
        <f t="shared" si="43"/>
        <v>0</v>
      </c>
      <c r="AV31" s="5">
        <f t="shared" si="43"/>
        <v>0</v>
      </c>
      <c r="AW31" s="5">
        <f t="shared" si="43"/>
        <v>0</v>
      </c>
      <c r="AX31" s="5">
        <f t="shared" si="43"/>
        <v>0</v>
      </c>
      <c r="AY31" s="5">
        <f t="shared" si="43"/>
        <v>0</v>
      </c>
      <c r="AZ31" s="5">
        <f t="shared" si="43"/>
        <v>0</v>
      </c>
      <c r="BA31" s="5">
        <f t="shared" si="43"/>
        <v>0</v>
      </c>
      <c r="BB31" s="5">
        <f t="shared" si="43"/>
        <v>0</v>
      </c>
      <c r="BC31" s="5">
        <f t="shared" si="43"/>
        <v>4</v>
      </c>
      <c r="BD31" s="5">
        <f t="shared" si="43"/>
        <v>0</v>
      </c>
      <c r="BE31" s="5">
        <f t="shared" si="43"/>
        <v>0</v>
      </c>
      <c r="BF31" s="5">
        <f t="shared" si="43"/>
        <v>0</v>
      </c>
      <c r="BG31" s="5">
        <f t="shared" si="43"/>
        <v>0</v>
      </c>
      <c r="BH31" s="5">
        <f t="shared" si="43"/>
        <v>0</v>
      </c>
      <c r="BI31" s="5">
        <f t="shared" si="43"/>
        <v>0</v>
      </c>
      <c r="BJ31" s="5">
        <f t="shared" si="43"/>
        <v>0</v>
      </c>
      <c r="BK31" s="5">
        <f t="shared" si="43"/>
        <v>3</v>
      </c>
      <c r="BL31" s="5">
        <f t="shared" si="43"/>
        <v>0</v>
      </c>
      <c r="BM31" s="5">
        <f t="shared" si="43"/>
        <v>0</v>
      </c>
      <c r="BN31" s="5">
        <f t="shared" si="43"/>
        <v>0</v>
      </c>
      <c r="BO31" s="5">
        <f t="shared" si="43"/>
        <v>0</v>
      </c>
      <c r="BP31" s="5">
        <f t="shared" ref="BP31:CT31" si="44">COUNTIF(BP182:BP185, "X")</f>
        <v>0</v>
      </c>
      <c r="BQ31" s="5">
        <f t="shared" si="44"/>
        <v>0</v>
      </c>
      <c r="BR31" s="5">
        <f t="shared" si="44"/>
        <v>0</v>
      </c>
      <c r="BS31" s="5">
        <f t="shared" si="44"/>
        <v>0</v>
      </c>
      <c r="BT31" s="5">
        <f t="shared" si="44"/>
        <v>0</v>
      </c>
      <c r="BU31" s="5">
        <f t="shared" si="44"/>
        <v>0</v>
      </c>
      <c r="BV31" s="5">
        <f t="shared" si="44"/>
        <v>0</v>
      </c>
      <c r="BW31" s="5">
        <f t="shared" si="44"/>
        <v>0</v>
      </c>
      <c r="BX31" s="5">
        <f t="shared" si="44"/>
        <v>0</v>
      </c>
      <c r="BY31" s="5">
        <f t="shared" si="44"/>
        <v>0</v>
      </c>
      <c r="BZ31" s="5">
        <f t="shared" si="44"/>
        <v>0</v>
      </c>
      <c r="CA31" s="5">
        <f t="shared" si="44"/>
        <v>0</v>
      </c>
      <c r="CB31" s="5">
        <f t="shared" si="44"/>
        <v>0</v>
      </c>
      <c r="CC31" s="5">
        <f t="shared" si="44"/>
        <v>0</v>
      </c>
      <c r="CD31" s="5">
        <f t="shared" si="44"/>
        <v>0</v>
      </c>
      <c r="CE31" s="5">
        <f t="shared" si="44"/>
        <v>0</v>
      </c>
      <c r="CF31" s="5">
        <f t="shared" si="44"/>
        <v>0</v>
      </c>
      <c r="CG31" s="5">
        <f t="shared" si="44"/>
        <v>0</v>
      </c>
      <c r="CH31" s="5">
        <f t="shared" si="44"/>
        <v>0</v>
      </c>
      <c r="CI31" s="5">
        <f t="shared" si="44"/>
        <v>0</v>
      </c>
      <c r="CJ31" s="5">
        <f t="shared" si="44"/>
        <v>0</v>
      </c>
      <c r="CK31" s="5">
        <f t="shared" si="44"/>
        <v>0</v>
      </c>
      <c r="CL31" s="5">
        <f t="shared" si="44"/>
        <v>0</v>
      </c>
      <c r="CM31" s="5">
        <f t="shared" si="44"/>
        <v>0</v>
      </c>
      <c r="CN31" s="5">
        <f t="shared" si="44"/>
        <v>0</v>
      </c>
      <c r="CO31" s="5">
        <f t="shared" si="44"/>
        <v>0</v>
      </c>
      <c r="CP31" s="5">
        <f t="shared" si="44"/>
        <v>0</v>
      </c>
      <c r="CQ31" s="5">
        <f t="shared" si="44"/>
        <v>0</v>
      </c>
      <c r="CR31" s="5">
        <f t="shared" si="44"/>
        <v>0</v>
      </c>
      <c r="CS31" s="5">
        <f t="shared" si="44"/>
        <v>2</v>
      </c>
      <c r="CT31" s="5">
        <f t="shared" si="44"/>
        <v>0</v>
      </c>
      <c r="CV31">
        <f t="shared" si="4"/>
        <v>5</v>
      </c>
    </row>
    <row r="32" spans="1:100" ht="15.75" thickBot="1" x14ac:dyDescent="0.3">
      <c r="A32" s="8" t="s">
        <v>248</v>
      </c>
      <c r="B32" s="2"/>
      <c r="C32" s="5">
        <f>COUNTIF(C187:C191, "X")</f>
        <v>0</v>
      </c>
      <c r="D32" s="5">
        <f t="shared" ref="D32:BO32" si="45">COUNTIF(D187:D191, "X")</f>
        <v>0</v>
      </c>
      <c r="E32" s="5">
        <f t="shared" si="45"/>
        <v>0</v>
      </c>
      <c r="F32" s="5">
        <f t="shared" si="45"/>
        <v>0</v>
      </c>
      <c r="G32" s="5">
        <f t="shared" si="45"/>
        <v>0</v>
      </c>
      <c r="H32" s="5">
        <f t="shared" si="45"/>
        <v>0</v>
      </c>
      <c r="I32" s="5">
        <f t="shared" si="45"/>
        <v>0</v>
      </c>
      <c r="J32" s="5">
        <f t="shared" si="45"/>
        <v>0</v>
      </c>
      <c r="K32" s="5">
        <f t="shared" si="45"/>
        <v>0</v>
      </c>
      <c r="L32" s="5">
        <f t="shared" si="45"/>
        <v>0</v>
      </c>
      <c r="M32" s="5">
        <f t="shared" si="45"/>
        <v>1</v>
      </c>
      <c r="N32" s="5">
        <f t="shared" si="45"/>
        <v>0</v>
      </c>
      <c r="O32" s="5">
        <f t="shared" si="45"/>
        <v>0</v>
      </c>
      <c r="P32" s="5">
        <f t="shared" si="45"/>
        <v>0</v>
      </c>
      <c r="Q32" s="5">
        <f t="shared" si="45"/>
        <v>0</v>
      </c>
      <c r="R32" s="5">
        <f t="shared" si="45"/>
        <v>0</v>
      </c>
      <c r="S32" s="5">
        <f t="shared" si="45"/>
        <v>0</v>
      </c>
      <c r="T32" s="5">
        <f t="shared" si="45"/>
        <v>0</v>
      </c>
      <c r="U32" s="5">
        <f t="shared" si="45"/>
        <v>0</v>
      </c>
      <c r="V32" s="5">
        <f t="shared" si="45"/>
        <v>0</v>
      </c>
      <c r="W32" s="5">
        <f t="shared" si="45"/>
        <v>0</v>
      </c>
      <c r="X32" s="5">
        <f t="shared" si="45"/>
        <v>0</v>
      </c>
      <c r="Y32" s="5">
        <f t="shared" si="45"/>
        <v>0</v>
      </c>
      <c r="Z32" s="5">
        <f t="shared" si="45"/>
        <v>0</v>
      </c>
      <c r="AA32" s="5">
        <f t="shared" si="45"/>
        <v>0</v>
      </c>
      <c r="AB32" s="5">
        <f t="shared" si="45"/>
        <v>1</v>
      </c>
      <c r="AC32" s="5">
        <f t="shared" si="45"/>
        <v>0</v>
      </c>
      <c r="AD32" s="5">
        <f t="shared" si="45"/>
        <v>0</v>
      </c>
      <c r="AE32" s="5">
        <f t="shared" si="45"/>
        <v>0</v>
      </c>
      <c r="AF32" s="5">
        <f t="shared" si="45"/>
        <v>0</v>
      </c>
      <c r="AG32" s="5">
        <f t="shared" si="45"/>
        <v>0</v>
      </c>
      <c r="AH32" s="5">
        <f t="shared" si="45"/>
        <v>0</v>
      </c>
      <c r="AI32" s="5">
        <f t="shared" si="45"/>
        <v>0</v>
      </c>
      <c r="AJ32" s="5">
        <f t="shared" si="45"/>
        <v>0</v>
      </c>
      <c r="AK32" s="5">
        <f t="shared" si="45"/>
        <v>0</v>
      </c>
      <c r="AL32" s="5">
        <f t="shared" si="45"/>
        <v>0</v>
      </c>
      <c r="AM32" s="5">
        <f t="shared" si="45"/>
        <v>0</v>
      </c>
      <c r="AN32" s="5">
        <f t="shared" si="45"/>
        <v>0</v>
      </c>
      <c r="AO32" s="5">
        <f t="shared" si="45"/>
        <v>0</v>
      </c>
      <c r="AP32" s="5">
        <f t="shared" si="45"/>
        <v>0</v>
      </c>
      <c r="AQ32" s="5">
        <f t="shared" si="45"/>
        <v>0</v>
      </c>
      <c r="AR32" s="5">
        <f t="shared" si="45"/>
        <v>0</v>
      </c>
      <c r="AS32" s="5">
        <f t="shared" si="45"/>
        <v>0</v>
      </c>
      <c r="AT32" s="5">
        <f t="shared" si="45"/>
        <v>0</v>
      </c>
      <c r="AU32" s="5">
        <f t="shared" si="45"/>
        <v>0</v>
      </c>
      <c r="AV32" s="5">
        <f t="shared" si="45"/>
        <v>0</v>
      </c>
      <c r="AW32" s="5">
        <f t="shared" si="45"/>
        <v>0</v>
      </c>
      <c r="AX32" s="5">
        <f t="shared" si="45"/>
        <v>0</v>
      </c>
      <c r="AY32" s="5">
        <f t="shared" si="45"/>
        <v>0</v>
      </c>
      <c r="AZ32" s="5">
        <f t="shared" si="45"/>
        <v>0</v>
      </c>
      <c r="BA32" s="5">
        <f t="shared" si="45"/>
        <v>0</v>
      </c>
      <c r="BB32" s="5">
        <f t="shared" si="45"/>
        <v>0</v>
      </c>
      <c r="BC32" s="5">
        <f t="shared" si="45"/>
        <v>0</v>
      </c>
      <c r="BD32" s="5">
        <f t="shared" si="45"/>
        <v>0</v>
      </c>
      <c r="BE32" s="5">
        <f t="shared" si="45"/>
        <v>0</v>
      </c>
      <c r="BF32" s="5">
        <f t="shared" si="45"/>
        <v>0</v>
      </c>
      <c r="BG32" s="5">
        <f t="shared" si="45"/>
        <v>0</v>
      </c>
      <c r="BH32" s="5">
        <f t="shared" si="45"/>
        <v>0</v>
      </c>
      <c r="BI32" s="5">
        <f t="shared" si="45"/>
        <v>0</v>
      </c>
      <c r="BJ32" s="5">
        <f t="shared" si="45"/>
        <v>0</v>
      </c>
      <c r="BK32" s="5">
        <f t="shared" si="45"/>
        <v>0</v>
      </c>
      <c r="BL32" s="5">
        <f t="shared" si="45"/>
        <v>0</v>
      </c>
      <c r="BM32" s="5">
        <f t="shared" si="45"/>
        <v>0</v>
      </c>
      <c r="BN32" s="5">
        <f t="shared" si="45"/>
        <v>0</v>
      </c>
      <c r="BO32" s="5">
        <f t="shared" si="45"/>
        <v>0</v>
      </c>
      <c r="BP32" s="5">
        <f t="shared" ref="BP32:CT32" si="46">COUNTIF(BP187:BP191, "X")</f>
        <v>0</v>
      </c>
      <c r="BQ32" s="5">
        <f t="shared" si="46"/>
        <v>0</v>
      </c>
      <c r="BR32" s="5">
        <f t="shared" si="46"/>
        <v>0</v>
      </c>
      <c r="BS32" s="5">
        <f t="shared" si="46"/>
        <v>0</v>
      </c>
      <c r="BT32" s="5">
        <f t="shared" si="46"/>
        <v>0</v>
      </c>
      <c r="BU32" s="5">
        <f t="shared" si="46"/>
        <v>0</v>
      </c>
      <c r="BV32" s="5">
        <f t="shared" si="46"/>
        <v>0</v>
      </c>
      <c r="BW32" s="5">
        <f t="shared" si="46"/>
        <v>0</v>
      </c>
      <c r="BX32" s="5">
        <f t="shared" si="46"/>
        <v>0</v>
      </c>
      <c r="BY32" s="5">
        <f t="shared" si="46"/>
        <v>0</v>
      </c>
      <c r="BZ32" s="5">
        <f t="shared" si="46"/>
        <v>0</v>
      </c>
      <c r="CA32" s="5">
        <f t="shared" si="46"/>
        <v>0</v>
      </c>
      <c r="CB32" s="5">
        <f t="shared" si="46"/>
        <v>0</v>
      </c>
      <c r="CC32" s="5">
        <f t="shared" si="46"/>
        <v>0</v>
      </c>
      <c r="CD32" s="5">
        <f t="shared" si="46"/>
        <v>0</v>
      </c>
      <c r="CE32" s="5">
        <f t="shared" si="46"/>
        <v>0</v>
      </c>
      <c r="CF32" s="5">
        <f t="shared" si="46"/>
        <v>0</v>
      </c>
      <c r="CG32" s="5">
        <f t="shared" si="46"/>
        <v>0</v>
      </c>
      <c r="CH32" s="5">
        <f t="shared" si="46"/>
        <v>0</v>
      </c>
      <c r="CI32" s="5">
        <f t="shared" si="46"/>
        <v>0</v>
      </c>
      <c r="CJ32" s="5">
        <f t="shared" si="46"/>
        <v>0</v>
      </c>
      <c r="CK32" s="5">
        <f t="shared" si="46"/>
        <v>0</v>
      </c>
      <c r="CL32" s="5">
        <f t="shared" si="46"/>
        <v>0</v>
      </c>
      <c r="CM32" s="5">
        <f t="shared" si="46"/>
        <v>0</v>
      </c>
      <c r="CN32" s="5">
        <f t="shared" si="46"/>
        <v>0</v>
      </c>
      <c r="CO32" s="5">
        <f t="shared" si="46"/>
        <v>0</v>
      </c>
      <c r="CP32" s="5">
        <f t="shared" si="46"/>
        <v>0</v>
      </c>
      <c r="CQ32" s="5">
        <f t="shared" si="46"/>
        <v>0</v>
      </c>
      <c r="CR32" s="5">
        <f t="shared" si="46"/>
        <v>0</v>
      </c>
      <c r="CS32" s="5">
        <f t="shared" si="46"/>
        <v>0</v>
      </c>
      <c r="CT32" s="5">
        <f t="shared" si="46"/>
        <v>0</v>
      </c>
      <c r="CV32">
        <f t="shared" si="4"/>
        <v>2</v>
      </c>
    </row>
    <row r="33" spans="1:100" ht="15.75" thickBot="1" x14ac:dyDescent="0.3">
      <c r="A33" s="8" t="s">
        <v>297</v>
      </c>
      <c r="B33" s="2"/>
      <c r="C33" s="5">
        <f>COUNTIF(C193:C199, "X")</f>
        <v>0</v>
      </c>
      <c r="D33" s="5">
        <f t="shared" ref="D33:BO33" si="47">COUNTIF(D193:D199, "X")</f>
        <v>0</v>
      </c>
      <c r="E33" s="5">
        <f t="shared" si="47"/>
        <v>0</v>
      </c>
      <c r="F33" s="5">
        <f t="shared" si="47"/>
        <v>0</v>
      </c>
      <c r="G33" s="5">
        <f t="shared" si="47"/>
        <v>2</v>
      </c>
      <c r="H33" s="5">
        <f t="shared" si="47"/>
        <v>0</v>
      </c>
      <c r="I33" s="5">
        <f t="shared" si="47"/>
        <v>0</v>
      </c>
      <c r="J33" s="5">
        <f t="shared" si="47"/>
        <v>0</v>
      </c>
      <c r="K33" s="5">
        <f t="shared" si="47"/>
        <v>0</v>
      </c>
      <c r="L33" s="5">
        <f t="shared" si="47"/>
        <v>0</v>
      </c>
      <c r="M33" s="5">
        <f t="shared" si="47"/>
        <v>3</v>
      </c>
      <c r="N33" s="5">
        <f t="shared" si="47"/>
        <v>0</v>
      </c>
      <c r="O33" s="5">
        <f t="shared" si="47"/>
        <v>0</v>
      </c>
      <c r="P33" s="5">
        <f t="shared" si="47"/>
        <v>2</v>
      </c>
      <c r="Q33" s="5">
        <f t="shared" si="47"/>
        <v>0</v>
      </c>
      <c r="R33" s="5">
        <f t="shared" si="47"/>
        <v>0</v>
      </c>
      <c r="S33" s="5">
        <f t="shared" si="47"/>
        <v>0</v>
      </c>
      <c r="T33" s="5">
        <f t="shared" si="47"/>
        <v>0</v>
      </c>
      <c r="U33" s="5">
        <f t="shared" si="47"/>
        <v>0</v>
      </c>
      <c r="V33" s="5">
        <f t="shared" si="47"/>
        <v>2</v>
      </c>
      <c r="W33" s="5">
        <f t="shared" si="47"/>
        <v>0</v>
      </c>
      <c r="X33" s="5">
        <f t="shared" si="47"/>
        <v>0</v>
      </c>
      <c r="Y33" s="5">
        <f t="shared" si="47"/>
        <v>0</v>
      </c>
      <c r="Z33" s="5">
        <f t="shared" si="47"/>
        <v>0</v>
      </c>
      <c r="AA33" s="5">
        <f t="shared" si="47"/>
        <v>1</v>
      </c>
      <c r="AB33" s="5">
        <f t="shared" si="47"/>
        <v>2</v>
      </c>
      <c r="AC33" s="5">
        <f t="shared" si="47"/>
        <v>0</v>
      </c>
      <c r="AD33" s="5">
        <f t="shared" si="47"/>
        <v>0</v>
      </c>
      <c r="AE33" s="5">
        <f t="shared" si="47"/>
        <v>0</v>
      </c>
      <c r="AF33" s="5">
        <f t="shared" si="47"/>
        <v>0</v>
      </c>
      <c r="AG33" s="5">
        <f t="shared" si="47"/>
        <v>0</v>
      </c>
      <c r="AH33" s="5">
        <f t="shared" si="47"/>
        <v>0</v>
      </c>
      <c r="AI33" s="5">
        <f t="shared" si="47"/>
        <v>0</v>
      </c>
      <c r="AJ33" s="5">
        <f t="shared" si="47"/>
        <v>0</v>
      </c>
      <c r="AK33" s="5">
        <f t="shared" si="47"/>
        <v>0</v>
      </c>
      <c r="AL33" s="5">
        <f t="shared" si="47"/>
        <v>0</v>
      </c>
      <c r="AM33" s="5">
        <f t="shared" si="47"/>
        <v>0</v>
      </c>
      <c r="AN33" s="5">
        <f t="shared" si="47"/>
        <v>0</v>
      </c>
      <c r="AO33" s="5">
        <f t="shared" si="47"/>
        <v>0</v>
      </c>
      <c r="AP33" s="5">
        <f t="shared" si="47"/>
        <v>0</v>
      </c>
      <c r="AQ33" s="5">
        <f t="shared" si="47"/>
        <v>0</v>
      </c>
      <c r="AR33" s="5">
        <f t="shared" si="47"/>
        <v>0</v>
      </c>
      <c r="AS33" s="5">
        <f t="shared" si="47"/>
        <v>0</v>
      </c>
      <c r="AT33" s="5">
        <f t="shared" si="47"/>
        <v>0</v>
      </c>
      <c r="AU33" s="5">
        <f t="shared" si="47"/>
        <v>1</v>
      </c>
      <c r="AV33" s="5">
        <f t="shared" si="47"/>
        <v>0</v>
      </c>
      <c r="AW33" s="5">
        <f t="shared" si="47"/>
        <v>0</v>
      </c>
      <c r="AX33" s="5">
        <f t="shared" si="47"/>
        <v>0</v>
      </c>
      <c r="AY33" s="5">
        <f t="shared" si="47"/>
        <v>0</v>
      </c>
      <c r="AZ33" s="5">
        <f t="shared" si="47"/>
        <v>0</v>
      </c>
      <c r="BA33" s="5">
        <f t="shared" si="47"/>
        <v>0</v>
      </c>
      <c r="BB33" s="5">
        <f t="shared" si="47"/>
        <v>0</v>
      </c>
      <c r="BC33" s="5">
        <f t="shared" si="47"/>
        <v>0</v>
      </c>
      <c r="BD33" s="5">
        <f t="shared" si="47"/>
        <v>0</v>
      </c>
      <c r="BE33" s="5">
        <f t="shared" si="47"/>
        <v>0</v>
      </c>
      <c r="BF33" s="5">
        <f t="shared" si="47"/>
        <v>0</v>
      </c>
      <c r="BG33" s="5">
        <f t="shared" si="47"/>
        <v>0</v>
      </c>
      <c r="BH33" s="5">
        <f t="shared" si="47"/>
        <v>0</v>
      </c>
      <c r="BI33" s="5">
        <f t="shared" si="47"/>
        <v>0</v>
      </c>
      <c r="BJ33" s="5">
        <f t="shared" si="47"/>
        <v>0</v>
      </c>
      <c r="BK33" s="5">
        <f t="shared" si="47"/>
        <v>2</v>
      </c>
      <c r="BL33" s="5">
        <f t="shared" si="47"/>
        <v>0</v>
      </c>
      <c r="BM33" s="5">
        <f t="shared" si="47"/>
        <v>0</v>
      </c>
      <c r="BN33" s="5">
        <f t="shared" si="47"/>
        <v>0</v>
      </c>
      <c r="BO33" s="5">
        <f t="shared" si="47"/>
        <v>0</v>
      </c>
      <c r="BP33" s="5">
        <f t="shared" ref="BP33:CT33" si="48">COUNTIF(BP193:BP199, "X")</f>
        <v>1</v>
      </c>
      <c r="BQ33" s="5">
        <f t="shared" si="48"/>
        <v>0</v>
      </c>
      <c r="BR33" s="5">
        <f t="shared" si="48"/>
        <v>0</v>
      </c>
      <c r="BS33" s="5">
        <f t="shared" si="48"/>
        <v>0</v>
      </c>
      <c r="BT33" s="5">
        <f t="shared" si="48"/>
        <v>0</v>
      </c>
      <c r="BU33" s="5">
        <f t="shared" si="48"/>
        <v>0</v>
      </c>
      <c r="BV33" s="5">
        <f t="shared" si="48"/>
        <v>0</v>
      </c>
      <c r="BW33" s="5">
        <f t="shared" si="48"/>
        <v>6</v>
      </c>
      <c r="BX33" s="5">
        <f t="shared" si="48"/>
        <v>0</v>
      </c>
      <c r="BY33" s="5">
        <f t="shared" si="48"/>
        <v>0</v>
      </c>
      <c r="BZ33" s="5">
        <f t="shared" si="48"/>
        <v>0</v>
      </c>
      <c r="CA33" s="5">
        <f t="shared" si="48"/>
        <v>0</v>
      </c>
      <c r="CB33" s="5">
        <f t="shared" si="48"/>
        <v>0</v>
      </c>
      <c r="CC33" s="5">
        <f t="shared" si="48"/>
        <v>0</v>
      </c>
      <c r="CD33" s="5">
        <f t="shared" si="48"/>
        <v>0</v>
      </c>
      <c r="CE33" s="5">
        <f t="shared" si="48"/>
        <v>0</v>
      </c>
      <c r="CF33" s="5">
        <f t="shared" si="48"/>
        <v>0</v>
      </c>
      <c r="CG33" s="5">
        <f t="shared" si="48"/>
        <v>0</v>
      </c>
      <c r="CH33" s="5">
        <f t="shared" si="48"/>
        <v>3</v>
      </c>
      <c r="CI33" s="5">
        <f t="shared" si="48"/>
        <v>0</v>
      </c>
      <c r="CJ33" s="5">
        <f t="shared" si="48"/>
        <v>0</v>
      </c>
      <c r="CK33" s="5">
        <f t="shared" si="48"/>
        <v>0</v>
      </c>
      <c r="CL33" s="5">
        <f t="shared" si="48"/>
        <v>0</v>
      </c>
      <c r="CM33" s="5">
        <f t="shared" si="48"/>
        <v>0</v>
      </c>
      <c r="CN33" s="5">
        <f t="shared" si="48"/>
        <v>0</v>
      </c>
      <c r="CO33" s="5">
        <f t="shared" si="48"/>
        <v>0</v>
      </c>
      <c r="CP33" s="5">
        <f t="shared" si="48"/>
        <v>0</v>
      </c>
      <c r="CQ33" s="5">
        <f t="shared" si="48"/>
        <v>0</v>
      </c>
      <c r="CR33" s="5">
        <f t="shared" si="48"/>
        <v>0</v>
      </c>
      <c r="CS33" s="5">
        <f t="shared" si="48"/>
        <v>0</v>
      </c>
      <c r="CT33" s="5">
        <f t="shared" si="48"/>
        <v>0</v>
      </c>
      <c r="CV33">
        <f t="shared" si="4"/>
        <v>11</v>
      </c>
    </row>
    <row r="34" spans="1:100" ht="15.75" thickBot="1" x14ac:dyDescent="0.3">
      <c r="A34" s="8" t="s">
        <v>305</v>
      </c>
      <c r="B34" s="2"/>
      <c r="C34" s="5">
        <f>COUNTIF(C201:C204, "X")</f>
        <v>0</v>
      </c>
      <c r="D34" s="5">
        <f t="shared" ref="D34:BO34" si="49">COUNTIF(D201:D204, "X")</f>
        <v>0</v>
      </c>
      <c r="E34" s="5">
        <f t="shared" si="49"/>
        <v>0</v>
      </c>
      <c r="F34" s="5">
        <f t="shared" si="49"/>
        <v>0</v>
      </c>
      <c r="G34" s="5">
        <f t="shared" si="49"/>
        <v>0</v>
      </c>
      <c r="H34" s="5">
        <f t="shared" si="49"/>
        <v>0</v>
      </c>
      <c r="I34" s="5">
        <f t="shared" si="49"/>
        <v>0</v>
      </c>
      <c r="J34" s="5">
        <f t="shared" si="49"/>
        <v>0</v>
      </c>
      <c r="K34" s="5">
        <f t="shared" si="49"/>
        <v>0</v>
      </c>
      <c r="L34" s="5">
        <f t="shared" si="49"/>
        <v>0</v>
      </c>
      <c r="M34" s="5">
        <f t="shared" si="49"/>
        <v>0</v>
      </c>
      <c r="N34" s="5">
        <f t="shared" si="49"/>
        <v>0</v>
      </c>
      <c r="O34" s="5">
        <f t="shared" si="49"/>
        <v>0</v>
      </c>
      <c r="P34" s="5">
        <f t="shared" si="49"/>
        <v>0</v>
      </c>
      <c r="Q34" s="5">
        <f t="shared" si="49"/>
        <v>0</v>
      </c>
      <c r="R34" s="5">
        <f t="shared" si="49"/>
        <v>0</v>
      </c>
      <c r="S34" s="5">
        <f t="shared" si="49"/>
        <v>0</v>
      </c>
      <c r="T34" s="5">
        <f t="shared" si="49"/>
        <v>0</v>
      </c>
      <c r="U34" s="5">
        <f t="shared" si="49"/>
        <v>0</v>
      </c>
      <c r="V34" s="5">
        <f t="shared" si="49"/>
        <v>0</v>
      </c>
      <c r="W34" s="5">
        <f t="shared" si="49"/>
        <v>0</v>
      </c>
      <c r="X34" s="5">
        <f t="shared" si="49"/>
        <v>0</v>
      </c>
      <c r="Y34" s="5">
        <f t="shared" si="49"/>
        <v>0</v>
      </c>
      <c r="Z34" s="5">
        <f t="shared" si="49"/>
        <v>0</v>
      </c>
      <c r="AA34" s="5">
        <f t="shared" si="49"/>
        <v>1</v>
      </c>
      <c r="AB34" s="5">
        <f t="shared" si="49"/>
        <v>1</v>
      </c>
      <c r="AC34" s="5">
        <f t="shared" si="49"/>
        <v>0</v>
      </c>
      <c r="AD34" s="5">
        <f t="shared" si="49"/>
        <v>0</v>
      </c>
      <c r="AE34" s="5">
        <f t="shared" si="49"/>
        <v>0</v>
      </c>
      <c r="AF34" s="5">
        <f t="shared" si="49"/>
        <v>0</v>
      </c>
      <c r="AG34" s="5">
        <f t="shared" si="49"/>
        <v>2</v>
      </c>
      <c r="AH34" s="5">
        <f t="shared" si="49"/>
        <v>0</v>
      </c>
      <c r="AI34" s="5">
        <f t="shared" si="49"/>
        <v>0</v>
      </c>
      <c r="AJ34" s="5">
        <f t="shared" si="49"/>
        <v>0</v>
      </c>
      <c r="AK34" s="5">
        <f t="shared" si="49"/>
        <v>0</v>
      </c>
      <c r="AL34" s="5">
        <f t="shared" si="49"/>
        <v>0</v>
      </c>
      <c r="AM34" s="5">
        <f t="shared" si="49"/>
        <v>0</v>
      </c>
      <c r="AN34" s="5">
        <f t="shared" si="49"/>
        <v>0</v>
      </c>
      <c r="AO34" s="5">
        <f t="shared" si="49"/>
        <v>0</v>
      </c>
      <c r="AP34" s="5">
        <f t="shared" si="49"/>
        <v>0</v>
      </c>
      <c r="AQ34" s="5">
        <f t="shared" si="49"/>
        <v>0</v>
      </c>
      <c r="AR34" s="5">
        <f t="shared" si="49"/>
        <v>0</v>
      </c>
      <c r="AS34" s="5">
        <f t="shared" si="49"/>
        <v>0</v>
      </c>
      <c r="AT34" s="5">
        <f t="shared" si="49"/>
        <v>0</v>
      </c>
      <c r="AU34" s="5">
        <f t="shared" si="49"/>
        <v>0</v>
      </c>
      <c r="AV34" s="5">
        <f t="shared" si="49"/>
        <v>0</v>
      </c>
      <c r="AW34" s="5">
        <f t="shared" si="49"/>
        <v>0</v>
      </c>
      <c r="AX34" s="5">
        <f t="shared" si="49"/>
        <v>0</v>
      </c>
      <c r="AY34" s="5">
        <f t="shared" si="49"/>
        <v>0</v>
      </c>
      <c r="AZ34" s="5">
        <f t="shared" si="49"/>
        <v>0</v>
      </c>
      <c r="BA34" s="5">
        <f t="shared" si="49"/>
        <v>0</v>
      </c>
      <c r="BB34" s="5">
        <f t="shared" si="49"/>
        <v>0</v>
      </c>
      <c r="BC34" s="5">
        <f t="shared" si="49"/>
        <v>1</v>
      </c>
      <c r="BD34" s="5">
        <f t="shared" si="49"/>
        <v>0</v>
      </c>
      <c r="BE34" s="5">
        <f t="shared" si="49"/>
        <v>0</v>
      </c>
      <c r="BF34" s="5">
        <f t="shared" si="49"/>
        <v>0</v>
      </c>
      <c r="BG34" s="5">
        <f t="shared" si="49"/>
        <v>0</v>
      </c>
      <c r="BH34" s="5">
        <f t="shared" si="49"/>
        <v>0</v>
      </c>
      <c r="BI34" s="5">
        <f t="shared" si="49"/>
        <v>0</v>
      </c>
      <c r="BJ34" s="5">
        <f t="shared" si="49"/>
        <v>0</v>
      </c>
      <c r="BK34" s="5">
        <f t="shared" si="49"/>
        <v>1</v>
      </c>
      <c r="BL34" s="5">
        <f t="shared" si="49"/>
        <v>0</v>
      </c>
      <c r="BM34" s="5">
        <f t="shared" si="49"/>
        <v>0</v>
      </c>
      <c r="BN34" s="5">
        <f t="shared" si="49"/>
        <v>0</v>
      </c>
      <c r="BO34" s="5">
        <f t="shared" si="49"/>
        <v>0</v>
      </c>
      <c r="BP34" s="5">
        <f t="shared" ref="BP34:CT34" si="50">COUNTIF(BP201:BP204, "X")</f>
        <v>2</v>
      </c>
      <c r="BQ34" s="5">
        <f t="shared" si="50"/>
        <v>0</v>
      </c>
      <c r="BR34" s="5">
        <f t="shared" si="50"/>
        <v>0</v>
      </c>
      <c r="BS34" s="5">
        <f t="shared" si="50"/>
        <v>0</v>
      </c>
      <c r="BT34" s="5">
        <f t="shared" si="50"/>
        <v>0</v>
      </c>
      <c r="BU34" s="5">
        <f t="shared" si="50"/>
        <v>0</v>
      </c>
      <c r="BV34" s="5">
        <f t="shared" si="50"/>
        <v>0</v>
      </c>
      <c r="BW34" s="5">
        <f t="shared" si="50"/>
        <v>3</v>
      </c>
      <c r="BX34" s="5">
        <f t="shared" si="50"/>
        <v>0</v>
      </c>
      <c r="BY34" s="5">
        <f t="shared" si="50"/>
        <v>0</v>
      </c>
      <c r="BZ34" s="5">
        <f t="shared" si="50"/>
        <v>0</v>
      </c>
      <c r="CA34" s="5">
        <f t="shared" si="50"/>
        <v>0</v>
      </c>
      <c r="CB34" s="5">
        <f t="shared" si="50"/>
        <v>0</v>
      </c>
      <c r="CC34" s="5">
        <f t="shared" si="50"/>
        <v>0</v>
      </c>
      <c r="CD34" s="5">
        <f t="shared" si="50"/>
        <v>0</v>
      </c>
      <c r="CE34" s="5">
        <f t="shared" si="50"/>
        <v>0</v>
      </c>
      <c r="CF34" s="5">
        <f t="shared" si="50"/>
        <v>0</v>
      </c>
      <c r="CG34" s="5">
        <f t="shared" si="50"/>
        <v>0</v>
      </c>
      <c r="CH34" s="5">
        <f t="shared" si="50"/>
        <v>1</v>
      </c>
      <c r="CI34" s="5">
        <f t="shared" si="50"/>
        <v>0</v>
      </c>
      <c r="CJ34" s="5">
        <f t="shared" si="50"/>
        <v>0</v>
      </c>
      <c r="CK34" s="5">
        <f t="shared" si="50"/>
        <v>0</v>
      </c>
      <c r="CL34" s="5">
        <f t="shared" si="50"/>
        <v>0</v>
      </c>
      <c r="CM34" s="5">
        <f t="shared" si="50"/>
        <v>0</v>
      </c>
      <c r="CN34" s="5">
        <f t="shared" si="50"/>
        <v>0</v>
      </c>
      <c r="CO34" s="5">
        <f t="shared" si="50"/>
        <v>0</v>
      </c>
      <c r="CP34" s="5">
        <f t="shared" si="50"/>
        <v>0</v>
      </c>
      <c r="CQ34" s="5">
        <f t="shared" si="50"/>
        <v>0</v>
      </c>
      <c r="CR34" s="5">
        <f t="shared" si="50"/>
        <v>0</v>
      </c>
      <c r="CS34" s="5">
        <f t="shared" si="50"/>
        <v>1</v>
      </c>
      <c r="CT34" s="5">
        <f t="shared" si="50"/>
        <v>0</v>
      </c>
      <c r="CV34">
        <f t="shared" si="4"/>
        <v>9</v>
      </c>
    </row>
    <row r="35" spans="1:100" ht="15.75" thickBot="1" x14ac:dyDescent="0.3">
      <c r="A35" s="8" t="s">
        <v>235</v>
      </c>
      <c r="B35" s="2"/>
      <c r="C35" s="5">
        <f>COUNTIF(C206:C208, "X")</f>
        <v>0</v>
      </c>
      <c r="D35" s="5">
        <f t="shared" ref="D35:BO35" si="51">COUNTIF(D206:D208, "X")</f>
        <v>0</v>
      </c>
      <c r="E35" s="5">
        <f t="shared" si="51"/>
        <v>0</v>
      </c>
      <c r="F35" s="5">
        <f t="shared" si="51"/>
        <v>0</v>
      </c>
      <c r="G35" s="5">
        <f t="shared" si="51"/>
        <v>0</v>
      </c>
      <c r="H35" s="5">
        <f t="shared" si="51"/>
        <v>0</v>
      </c>
      <c r="I35" s="5">
        <f t="shared" si="51"/>
        <v>0</v>
      </c>
      <c r="J35" s="5">
        <f t="shared" si="51"/>
        <v>0</v>
      </c>
      <c r="K35" s="5">
        <f t="shared" si="51"/>
        <v>0</v>
      </c>
      <c r="L35" s="5">
        <f t="shared" si="51"/>
        <v>0</v>
      </c>
      <c r="M35" s="5">
        <f t="shared" si="51"/>
        <v>1</v>
      </c>
      <c r="N35" s="5">
        <f t="shared" si="51"/>
        <v>0</v>
      </c>
      <c r="O35" s="5">
        <f t="shared" si="51"/>
        <v>0</v>
      </c>
      <c r="P35" s="5">
        <f t="shared" si="51"/>
        <v>0</v>
      </c>
      <c r="Q35" s="5">
        <f t="shared" si="51"/>
        <v>0</v>
      </c>
      <c r="R35" s="5">
        <f t="shared" si="51"/>
        <v>0</v>
      </c>
      <c r="S35" s="5">
        <f t="shared" si="51"/>
        <v>0</v>
      </c>
      <c r="T35" s="5">
        <f t="shared" si="51"/>
        <v>0</v>
      </c>
      <c r="U35" s="5">
        <f t="shared" si="51"/>
        <v>0</v>
      </c>
      <c r="V35" s="5">
        <f t="shared" si="51"/>
        <v>0</v>
      </c>
      <c r="W35" s="5">
        <f t="shared" si="51"/>
        <v>0</v>
      </c>
      <c r="X35" s="5">
        <f t="shared" si="51"/>
        <v>0</v>
      </c>
      <c r="Y35" s="5">
        <f t="shared" si="51"/>
        <v>0</v>
      </c>
      <c r="Z35" s="5">
        <f t="shared" si="51"/>
        <v>0</v>
      </c>
      <c r="AA35" s="5">
        <f t="shared" si="51"/>
        <v>2</v>
      </c>
      <c r="AB35" s="5">
        <f t="shared" si="51"/>
        <v>2</v>
      </c>
      <c r="AC35" s="5">
        <f t="shared" si="51"/>
        <v>0</v>
      </c>
      <c r="AD35" s="5">
        <f t="shared" si="51"/>
        <v>0</v>
      </c>
      <c r="AE35" s="5">
        <f t="shared" si="51"/>
        <v>0</v>
      </c>
      <c r="AF35" s="5">
        <f t="shared" si="51"/>
        <v>0</v>
      </c>
      <c r="AG35" s="5">
        <f t="shared" si="51"/>
        <v>0</v>
      </c>
      <c r="AH35" s="5">
        <f t="shared" si="51"/>
        <v>0</v>
      </c>
      <c r="AI35" s="5">
        <f t="shared" si="51"/>
        <v>0</v>
      </c>
      <c r="AJ35" s="5">
        <f t="shared" si="51"/>
        <v>0</v>
      </c>
      <c r="AK35" s="5">
        <f t="shared" si="51"/>
        <v>0</v>
      </c>
      <c r="AL35" s="5">
        <f t="shared" si="51"/>
        <v>0</v>
      </c>
      <c r="AM35" s="5">
        <f t="shared" si="51"/>
        <v>0</v>
      </c>
      <c r="AN35" s="5">
        <f t="shared" si="51"/>
        <v>0</v>
      </c>
      <c r="AO35" s="5">
        <f t="shared" si="51"/>
        <v>0</v>
      </c>
      <c r="AP35" s="5">
        <f t="shared" si="51"/>
        <v>1</v>
      </c>
      <c r="AQ35" s="5">
        <f t="shared" si="51"/>
        <v>0</v>
      </c>
      <c r="AR35" s="5">
        <f t="shared" si="51"/>
        <v>0</v>
      </c>
      <c r="AS35" s="5">
        <f t="shared" si="51"/>
        <v>0</v>
      </c>
      <c r="AT35" s="5">
        <f t="shared" si="51"/>
        <v>0</v>
      </c>
      <c r="AU35" s="5">
        <f t="shared" si="51"/>
        <v>1</v>
      </c>
      <c r="AV35" s="5">
        <f t="shared" si="51"/>
        <v>0</v>
      </c>
      <c r="AW35" s="5">
        <f t="shared" si="51"/>
        <v>0</v>
      </c>
      <c r="AX35" s="5">
        <f t="shared" si="51"/>
        <v>0</v>
      </c>
      <c r="AY35" s="5">
        <f t="shared" si="51"/>
        <v>0</v>
      </c>
      <c r="AZ35" s="5">
        <f t="shared" si="51"/>
        <v>0</v>
      </c>
      <c r="BA35" s="5">
        <f t="shared" si="51"/>
        <v>0</v>
      </c>
      <c r="BB35" s="5">
        <f t="shared" si="51"/>
        <v>0</v>
      </c>
      <c r="BC35" s="5">
        <f t="shared" si="51"/>
        <v>0</v>
      </c>
      <c r="BD35" s="5">
        <f t="shared" si="51"/>
        <v>0</v>
      </c>
      <c r="BE35" s="5">
        <f t="shared" si="51"/>
        <v>0</v>
      </c>
      <c r="BF35" s="5">
        <f t="shared" si="51"/>
        <v>0</v>
      </c>
      <c r="BG35" s="5">
        <f t="shared" si="51"/>
        <v>0</v>
      </c>
      <c r="BH35" s="5">
        <f t="shared" si="51"/>
        <v>0</v>
      </c>
      <c r="BI35" s="5">
        <f t="shared" si="51"/>
        <v>0</v>
      </c>
      <c r="BJ35" s="5">
        <f t="shared" si="51"/>
        <v>0</v>
      </c>
      <c r="BK35" s="5">
        <f t="shared" si="51"/>
        <v>0</v>
      </c>
      <c r="BL35" s="5">
        <f t="shared" si="51"/>
        <v>0</v>
      </c>
      <c r="BM35" s="5">
        <f t="shared" si="51"/>
        <v>0</v>
      </c>
      <c r="BN35" s="5">
        <f t="shared" si="51"/>
        <v>0</v>
      </c>
      <c r="BO35" s="5">
        <f t="shared" si="51"/>
        <v>0</v>
      </c>
      <c r="BP35" s="5">
        <f t="shared" ref="BP35:CT35" si="52">COUNTIF(BP206:BP208, "X")</f>
        <v>0</v>
      </c>
      <c r="BQ35" s="5">
        <f t="shared" si="52"/>
        <v>0</v>
      </c>
      <c r="BR35" s="5">
        <f t="shared" si="52"/>
        <v>0</v>
      </c>
      <c r="BS35" s="5">
        <f t="shared" si="52"/>
        <v>0</v>
      </c>
      <c r="BT35" s="5">
        <f t="shared" si="52"/>
        <v>0</v>
      </c>
      <c r="BU35" s="5">
        <f t="shared" si="52"/>
        <v>0</v>
      </c>
      <c r="BV35" s="5">
        <f t="shared" si="52"/>
        <v>0</v>
      </c>
      <c r="BW35" s="5">
        <f t="shared" si="52"/>
        <v>0</v>
      </c>
      <c r="BX35" s="5">
        <f t="shared" si="52"/>
        <v>0</v>
      </c>
      <c r="BY35" s="5">
        <f t="shared" si="52"/>
        <v>0</v>
      </c>
      <c r="BZ35" s="5">
        <f t="shared" si="52"/>
        <v>0</v>
      </c>
      <c r="CA35" s="5">
        <f t="shared" si="52"/>
        <v>0</v>
      </c>
      <c r="CB35" s="5">
        <f t="shared" si="52"/>
        <v>0</v>
      </c>
      <c r="CC35" s="5">
        <f t="shared" si="52"/>
        <v>0</v>
      </c>
      <c r="CD35" s="5">
        <f t="shared" si="52"/>
        <v>0</v>
      </c>
      <c r="CE35" s="5">
        <f t="shared" si="52"/>
        <v>0</v>
      </c>
      <c r="CF35" s="5">
        <f t="shared" si="52"/>
        <v>0</v>
      </c>
      <c r="CG35" s="5">
        <f t="shared" si="52"/>
        <v>0</v>
      </c>
      <c r="CH35" s="5">
        <f t="shared" si="52"/>
        <v>1</v>
      </c>
      <c r="CI35" s="5">
        <f t="shared" si="52"/>
        <v>0</v>
      </c>
      <c r="CJ35" s="5">
        <f t="shared" si="52"/>
        <v>0</v>
      </c>
      <c r="CK35" s="5">
        <f t="shared" si="52"/>
        <v>0</v>
      </c>
      <c r="CL35" s="5">
        <f t="shared" si="52"/>
        <v>0</v>
      </c>
      <c r="CM35" s="5">
        <f t="shared" si="52"/>
        <v>0</v>
      </c>
      <c r="CN35" s="5">
        <f t="shared" si="52"/>
        <v>0</v>
      </c>
      <c r="CO35" s="5">
        <f t="shared" si="52"/>
        <v>0</v>
      </c>
      <c r="CP35" s="5">
        <f t="shared" si="52"/>
        <v>0</v>
      </c>
      <c r="CQ35" s="5">
        <f t="shared" si="52"/>
        <v>0</v>
      </c>
      <c r="CR35" s="5">
        <f t="shared" si="52"/>
        <v>0</v>
      </c>
      <c r="CS35" s="5">
        <f t="shared" si="52"/>
        <v>1</v>
      </c>
      <c r="CT35" s="5">
        <f t="shared" si="52"/>
        <v>0</v>
      </c>
      <c r="CV35">
        <f t="shared" si="4"/>
        <v>7</v>
      </c>
    </row>
    <row r="36" spans="1:100" ht="15.75" thickBot="1" x14ac:dyDescent="0.3">
      <c r="A36" s="10" t="s">
        <v>311</v>
      </c>
      <c r="B36" s="2"/>
    </row>
    <row r="37" spans="1:100" ht="15.75" thickBot="1" x14ac:dyDescent="0.3">
      <c r="A37" s="8" t="s">
        <v>312</v>
      </c>
      <c r="B37" s="2"/>
      <c r="C37" s="5">
        <f>COUNTIF(C213:C215, "X")</f>
        <v>0</v>
      </c>
      <c r="D37" s="5">
        <f t="shared" ref="D37:BO37" si="53">COUNTIF(D213:D215, "X")</f>
        <v>0</v>
      </c>
      <c r="E37" s="5">
        <f t="shared" si="53"/>
        <v>0</v>
      </c>
      <c r="F37" s="5">
        <f t="shared" si="53"/>
        <v>0</v>
      </c>
      <c r="G37" s="5">
        <f t="shared" si="53"/>
        <v>0</v>
      </c>
      <c r="H37" s="5">
        <f t="shared" si="53"/>
        <v>0</v>
      </c>
      <c r="I37" s="5">
        <f t="shared" si="53"/>
        <v>0</v>
      </c>
      <c r="J37" s="5">
        <f t="shared" si="53"/>
        <v>0</v>
      </c>
      <c r="K37" s="5">
        <f t="shared" si="53"/>
        <v>0</v>
      </c>
      <c r="L37" s="5">
        <f t="shared" si="53"/>
        <v>3</v>
      </c>
      <c r="M37" s="5">
        <f t="shared" si="53"/>
        <v>0</v>
      </c>
      <c r="N37" s="5">
        <f t="shared" si="53"/>
        <v>0</v>
      </c>
      <c r="O37" s="5">
        <f t="shared" si="53"/>
        <v>0</v>
      </c>
      <c r="P37" s="5">
        <f t="shared" si="53"/>
        <v>3</v>
      </c>
      <c r="Q37" s="5">
        <f t="shared" si="53"/>
        <v>0</v>
      </c>
      <c r="R37" s="5">
        <f t="shared" si="53"/>
        <v>0</v>
      </c>
      <c r="S37" s="5">
        <f t="shared" si="53"/>
        <v>0</v>
      </c>
      <c r="T37" s="5">
        <f t="shared" si="53"/>
        <v>0</v>
      </c>
      <c r="U37" s="5">
        <f t="shared" si="53"/>
        <v>0</v>
      </c>
      <c r="V37" s="5">
        <f t="shared" si="53"/>
        <v>0</v>
      </c>
      <c r="W37" s="5">
        <f t="shared" si="53"/>
        <v>0</v>
      </c>
      <c r="X37" s="5">
        <f t="shared" si="53"/>
        <v>0</v>
      </c>
      <c r="Y37" s="5">
        <f t="shared" si="53"/>
        <v>0</v>
      </c>
      <c r="Z37" s="5">
        <f t="shared" si="53"/>
        <v>0</v>
      </c>
      <c r="AA37" s="5">
        <f t="shared" si="53"/>
        <v>0</v>
      </c>
      <c r="AB37" s="5">
        <f t="shared" si="53"/>
        <v>0</v>
      </c>
      <c r="AC37" s="5">
        <f t="shared" si="53"/>
        <v>0</v>
      </c>
      <c r="AD37" s="5">
        <f t="shared" si="53"/>
        <v>0</v>
      </c>
      <c r="AE37" s="5">
        <f t="shared" si="53"/>
        <v>0</v>
      </c>
      <c r="AF37" s="5">
        <f t="shared" si="53"/>
        <v>0</v>
      </c>
      <c r="AG37" s="5">
        <f t="shared" si="53"/>
        <v>0</v>
      </c>
      <c r="AH37" s="5">
        <f t="shared" si="53"/>
        <v>0</v>
      </c>
      <c r="AI37" s="5">
        <f t="shared" si="53"/>
        <v>0</v>
      </c>
      <c r="AJ37" s="5">
        <f t="shared" si="53"/>
        <v>0</v>
      </c>
      <c r="AK37" s="5">
        <f t="shared" si="53"/>
        <v>0</v>
      </c>
      <c r="AL37" s="5">
        <f t="shared" si="53"/>
        <v>0</v>
      </c>
      <c r="AM37" s="5">
        <f t="shared" si="53"/>
        <v>0</v>
      </c>
      <c r="AN37" s="5">
        <f t="shared" si="53"/>
        <v>0</v>
      </c>
      <c r="AO37" s="5">
        <f t="shared" si="53"/>
        <v>0</v>
      </c>
      <c r="AP37" s="5">
        <f t="shared" si="53"/>
        <v>0</v>
      </c>
      <c r="AQ37" s="5">
        <f t="shared" si="53"/>
        <v>0</v>
      </c>
      <c r="AR37" s="5">
        <f t="shared" si="53"/>
        <v>0</v>
      </c>
      <c r="AS37" s="5">
        <f t="shared" si="53"/>
        <v>0</v>
      </c>
      <c r="AT37" s="5">
        <f t="shared" si="53"/>
        <v>0</v>
      </c>
      <c r="AU37" s="5">
        <f t="shared" si="53"/>
        <v>0</v>
      </c>
      <c r="AV37" s="5">
        <f t="shared" si="53"/>
        <v>0</v>
      </c>
      <c r="AW37" s="5">
        <f t="shared" si="53"/>
        <v>0</v>
      </c>
      <c r="AX37" s="5">
        <f t="shared" si="53"/>
        <v>0</v>
      </c>
      <c r="AY37" s="5">
        <f t="shared" si="53"/>
        <v>0</v>
      </c>
      <c r="AZ37" s="5">
        <f t="shared" si="53"/>
        <v>0</v>
      </c>
      <c r="BA37" s="5">
        <f t="shared" si="53"/>
        <v>0</v>
      </c>
      <c r="BB37" s="5">
        <f t="shared" si="53"/>
        <v>0</v>
      </c>
      <c r="BC37" s="5">
        <f t="shared" si="53"/>
        <v>0</v>
      </c>
      <c r="BD37" s="5">
        <f t="shared" si="53"/>
        <v>0</v>
      </c>
      <c r="BE37" s="5">
        <f t="shared" si="53"/>
        <v>0</v>
      </c>
      <c r="BF37" s="5">
        <f t="shared" si="53"/>
        <v>0</v>
      </c>
      <c r="BG37" s="5">
        <f t="shared" si="53"/>
        <v>0</v>
      </c>
      <c r="BH37" s="5">
        <f t="shared" si="53"/>
        <v>0</v>
      </c>
      <c r="BI37" s="5">
        <f t="shared" si="53"/>
        <v>0</v>
      </c>
      <c r="BJ37" s="5">
        <f t="shared" si="53"/>
        <v>0</v>
      </c>
      <c r="BK37" s="5">
        <f t="shared" si="53"/>
        <v>0</v>
      </c>
      <c r="BL37" s="5">
        <f t="shared" si="53"/>
        <v>0</v>
      </c>
      <c r="BM37" s="5">
        <f t="shared" si="53"/>
        <v>0</v>
      </c>
      <c r="BN37" s="5">
        <f t="shared" si="53"/>
        <v>0</v>
      </c>
      <c r="BO37" s="5">
        <f t="shared" si="53"/>
        <v>0</v>
      </c>
      <c r="BP37" s="5">
        <f t="shared" ref="BP37:CT37" si="54">COUNTIF(BP213:BP215, "X")</f>
        <v>0</v>
      </c>
      <c r="BQ37" s="5">
        <f t="shared" si="54"/>
        <v>0</v>
      </c>
      <c r="BR37" s="5">
        <f t="shared" si="54"/>
        <v>0</v>
      </c>
      <c r="BS37" s="5">
        <f t="shared" si="54"/>
        <v>0</v>
      </c>
      <c r="BT37" s="5">
        <f t="shared" si="54"/>
        <v>0</v>
      </c>
      <c r="BU37" s="5">
        <f t="shared" si="54"/>
        <v>0</v>
      </c>
      <c r="BV37" s="5">
        <f t="shared" si="54"/>
        <v>0</v>
      </c>
      <c r="BW37" s="5">
        <f t="shared" si="54"/>
        <v>3</v>
      </c>
      <c r="BX37" s="5">
        <f t="shared" si="54"/>
        <v>0</v>
      </c>
      <c r="BY37" s="5">
        <f t="shared" si="54"/>
        <v>0</v>
      </c>
      <c r="BZ37" s="5">
        <f t="shared" si="54"/>
        <v>0</v>
      </c>
      <c r="CA37" s="5">
        <f t="shared" si="54"/>
        <v>0</v>
      </c>
      <c r="CB37" s="5">
        <f t="shared" si="54"/>
        <v>0</v>
      </c>
      <c r="CC37" s="5">
        <f t="shared" si="54"/>
        <v>0</v>
      </c>
      <c r="CD37" s="5">
        <f t="shared" si="54"/>
        <v>0</v>
      </c>
      <c r="CE37" s="5">
        <f t="shared" si="54"/>
        <v>0</v>
      </c>
      <c r="CF37" s="5">
        <f t="shared" si="54"/>
        <v>0</v>
      </c>
      <c r="CG37" s="5">
        <f t="shared" si="54"/>
        <v>0</v>
      </c>
      <c r="CH37" s="5">
        <f t="shared" si="54"/>
        <v>2</v>
      </c>
      <c r="CI37" s="5">
        <f t="shared" si="54"/>
        <v>0</v>
      </c>
      <c r="CJ37" s="5">
        <f t="shared" si="54"/>
        <v>0</v>
      </c>
      <c r="CK37" s="5">
        <f t="shared" si="54"/>
        <v>0</v>
      </c>
      <c r="CL37" s="5">
        <f t="shared" si="54"/>
        <v>0</v>
      </c>
      <c r="CM37" s="5">
        <f t="shared" si="54"/>
        <v>0</v>
      </c>
      <c r="CN37" s="5">
        <f t="shared" si="54"/>
        <v>0</v>
      </c>
      <c r="CO37" s="5">
        <f t="shared" si="54"/>
        <v>0</v>
      </c>
      <c r="CP37" s="5">
        <f t="shared" si="54"/>
        <v>0</v>
      </c>
      <c r="CQ37" s="5">
        <f t="shared" si="54"/>
        <v>0</v>
      </c>
      <c r="CR37" s="5">
        <f t="shared" si="54"/>
        <v>0</v>
      </c>
      <c r="CS37" s="5">
        <f t="shared" si="54"/>
        <v>0</v>
      </c>
      <c r="CT37" s="5">
        <f t="shared" si="54"/>
        <v>0</v>
      </c>
      <c r="CV37">
        <f t="shared" si="4"/>
        <v>4</v>
      </c>
    </row>
    <row r="38" spans="1:100" ht="15.75" thickBot="1" x14ac:dyDescent="0.3">
      <c r="A38" s="8" t="s">
        <v>316</v>
      </c>
      <c r="B38" s="2"/>
      <c r="C38" s="5">
        <f>COUNTIF(C217:C219, "X")</f>
        <v>0</v>
      </c>
      <c r="D38" s="5">
        <f t="shared" ref="D38:BO38" si="55">COUNTIF(D217:D219, "X")</f>
        <v>0</v>
      </c>
      <c r="E38" s="5">
        <f t="shared" si="55"/>
        <v>0</v>
      </c>
      <c r="F38" s="5">
        <f t="shared" si="55"/>
        <v>0</v>
      </c>
      <c r="G38" s="5">
        <f t="shared" si="55"/>
        <v>0</v>
      </c>
      <c r="H38" s="5">
        <f t="shared" si="55"/>
        <v>0</v>
      </c>
      <c r="I38" s="5">
        <f t="shared" si="55"/>
        <v>0</v>
      </c>
      <c r="J38" s="5">
        <f t="shared" si="55"/>
        <v>0</v>
      </c>
      <c r="K38" s="5">
        <f t="shared" si="55"/>
        <v>0</v>
      </c>
      <c r="L38" s="5">
        <f t="shared" si="55"/>
        <v>0</v>
      </c>
      <c r="M38" s="5">
        <f t="shared" si="55"/>
        <v>3</v>
      </c>
      <c r="N38" s="5">
        <f t="shared" si="55"/>
        <v>0</v>
      </c>
      <c r="O38" s="5">
        <f t="shared" si="55"/>
        <v>0</v>
      </c>
      <c r="P38" s="5">
        <f t="shared" si="55"/>
        <v>0</v>
      </c>
      <c r="Q38" s="5">
        <f t="shared" si="55"/>
        <v>3</v>
      </c>
      <c r="R38" s="5">
        <f t="shared" si="55"/>
        <v>0</v>
      </c>
      <c r="S38" s="5">
        <f t="shared" si="55"/>
        <v>0</v>
      </c>
      <c r="T38" s="5">
        <f t="shared" si="55"/>
        <v>0</v>
      </c>
      <c r="U38" s="5">
        <f t="shared" si="55"/>
        <v>0</v>
      </c>
      <c r="V38" s="5">
        <f t="shared" si="55"/>
        <v>0</v>
      </c>
      <c r="W38" s="5">
        <f t="shared" si="55"/>
        <v>0</v>
      </c>
      <c r="X38" s="5">
        <f t="shared" si="55"/>
        <v>0</v>
      </c>
      <c r="Y38" s="5">
        <f t="shared" si="55"/>
        <v>0</v>
      </c>
      <c r="Z38" s="5">
        <f t="shared" si="55"/>
        <v>2</v>
      </c>
      <c r="AA38" s="5">
        <f t="shared" si="55"/>
        <v>0</v>
      </c>
      <c r="AB38" s="5">
        <f t="shared" si="55"/>
        <v>0</v>
      </c>
      <c r="AC38" s="5">
        <f t="shared" si="55"/>
        <v>0</v>
      </c>
      <c r="AD38" s="5">
        <f t="shared" si="55"/>
        <v>0</v>
      </c>
      <c r="AE38" s="5">
        <f t="shared" si="55"/>
        <v>0</v>
      </c>
      <c r="AF38" s="5">
        <f t="shared" si="55"/>
        <v>0</v>
      </c>
      <c r="AG38" s="5">
        <f t="shared" si="55"/>
        <v>0</v>
      </c>
      <c r="AH38" s="5">
        <f t="shared" si="55"/>
        <v>0</v>
      </c>
      <c r="AI38" s="5">
        <f t="shared" si="55"/>
        <v>0</v>
      </c>
      <c r="AJ38" s="5">
        <f t="shared" si="55"/>
        <v>0</v>
      </c>
      <c r="AK38" s="5">
        <f t="shared" si="55"/>
        <v>0</v>
      </c>
      <c r="AL38" s="5">
        <f t="shared" si="55"/>
        <v>0</v>
      </c>
      <c r="AM38" s="5">
        <f t="shared" si="55"/>
        <v>0</v>
      </c>
      <c r="AN38" s="5">
        <f t="shared" si="55"/>
        <v>0</v>
      </c>
      <c r="AO38" s="5">
        <f t="shared" si="55"/>
        <v>0</v>
      </c>
      <c r="AP38" s="5">
        <f t="shared" si="55"/>
        <v>0</v>
      </c>
      <c r="AQ38" s="5">
        <f t="shared" si="55"/>
        <v>0</v>
      </c>
      <c r="AR38" s="5">
        <f t="shared" si="55"/>
        <v>0</v>
      </c>
      <c r="AS38" s="5">
        <f t="shared" si="55"/>
        <v>0</v>
      </c>
      <c r="AT38" s="5">
        <f t="shared" si="55"/>
        <v>0</v>
      </c>
      <c r="AU38" s="5">
        <f t="shared" si="55"/>
        <v>0</v>
      </c>
      <c r="AV38" s="5">
        <f t="shared" si="55"/>
        <v>0</v>
      </c>
      <c r="AW38" s="5">
        <f t="shared" si="55"/>
        <v>0</v>
      </c>
      <c r="AX38" s="5">
        <f t="shared" si="55"/>
        <v>0</v>
      </c>
      <c r="AY38" s="5">
        <f t="shared" si="55"/>
        <v>0</v>
      </c>
      <c r="AZ38" s="5">
        <f t="shared" si="55"/>
        <v>0</v>
      </c>
      <c r="BA38" s="5">
        <f t="shared" si="55"/>
        <v>0</v>
      </c>
      <c r="BB38" s="5">
        <f t="shared" si="55"/>
        <v>0</v>
      </c>
      <c r="BC38" s="5">
        <f t="shared" si="55"/>
        <v>0</v>
      </c>
      <c r="BD38" s="5">
        <f t="shared" si="55"/>
        <v>0</v>
      </c>
      <c r="BE38" s="5">
        <f t="shared" si="55"/>
        <v>0</v>
      </c>
      <c r="BF38" s="5">
        <f t="shared" si="55"/>
        <v>0</v>
      </c>
      <c r="BG38" s="5">
        <f t="shared" si="55"/>
        <v>0</v>
      </c>
      <c r="BH38" s="5">
        <f t="shared" si="55"/>
        <v>0</v>
      </c>
      <c r="BI38" s="5">
        <f t="shared" si="55"/>
        <v>0</v>
      </c>
      <c r="BJ38" s="5">
        <f t="shared" si="55"/>
        <v>0</v>
      </c>
      <c r="BK38" s="5">
        <f t="shared" si="55"/>
        <v>0</v>
      </c>
      <c r="BL38" s="5">
        <f t="shared" si="55"/>
        <v>0</v>
      </c>
      <c r="BM38" s="5">
        <f t="shared" si="55"/>
        <v>0</v>
      </c>
      <c r="BN38" s="5">
        <f t="shared" si="55"/>
        <v>0</v>
      </c>
      <c r="BO38" s="5">
        <f t="shared" si="55"/>
        <v>0</v>
      </c>
      <c r="BP38" s="5">
        <f t="shared" ref="BP38:CT38" si="56">COUNTIF(BP217:BP219, "X")</f>
        <v>2</v>
      </c>
      <c r="BQ38" s="5">
        <f t="shared" si="56"/>
        <v>0</v>
      </c>
      <c r="BR38" s="5">
        <f t="shared" si="56"/>
        <v>0</v>
      </c>
      <c r="BS38" s="5">
        <f t="shared" si="56"/>
        <v>1</v>
      </c>
      <c r="BT38" s="5">
        <f t="shared" si="56"/>
        <v>0</v>
      </c>
      <c r="BU38" s="5">
        <f t="shared" si="56"/>
        <v>0</v>
      </c>
      <c r="BV38" s="5">
        <f t="shared" si="56"/>
        <v>1</v>
      </c>
      <c r="BW38" s="5">
        <f t="shared" si="56"/>
        <v>0</v>
      </c>
      <c r="BX38" s="5">
        <f t="shared" si="56"/>
        <v>0</v>
      </c>
      <c r="BY38" s="5">
        <f t="shared" si="56"/>
        <v>0</v>
      </c>
      <c r="BZ38" s="5">
        <f t="shared" si="56"/>
        <v>0</v>
      </c>
      <c r="CA38" s="5">
        <f t="shared" si="56"/>
        <v>0</v>
      </c>
      <c r="CB38" s="5">
        <f t="shared" si="56"/>
        <v>0</v>
      </c>
      <c r="CC38" s="5">
        <f t="shared" si="56"/>
        <v>0</v>
      </c>
      <c r="CD38" s="5">
        <f t="shared" si="56"/>
        <v>0</v>
      </c>
      <c r="CE38" s="5">
        <f t="shared" si="56"/>
        <v>0</v>
      </c>
      <c r="CF38" s="5">
        <f t="shared" si="56"/>
        <v>0</v>
      </c>
      <c r="CG38" s="5">
        <f t="shared" si="56"/>
        <v>0</v>
      </c>
      <c r="CH38" s="5">
        <f t="shared" si="56"/>
        <v>3</v>
      </c>
      <c r="CI38" s="5">
        <f t="shared" si="56"/>
        <v>0</v>
      </c>
      <c r="CJ38" s="5">
        <f t="shared" si="56"/>
        <v>0</v>
      </c>
      <c r="CK38" s="5">
        <f t="shared" si="56"/>
        <v>0</v>
      </c>
      <c r="CL38" s="5">
        <f t="shared" si="56"/>
        <v>0</v>
      </c>
      <c r="CM38" s="5">
        <f t="shared" si="56"/>
        <v>0</v>
      </c>
      <c r="CN38" s="5">
        <f t="shared" si="56"/>
        <v>0</v>
      </c>
      <c r="CO38" s="5">
        <f t="shared" si="56"/>
        <v>0</v>
      </c>
      <c r="CP38" s="5">
        <f t="shared" si="56"/>
        <v>0</v>
      </c>
      <c r="CQ38" s="5">
        <f t="shared" si="56"/>
        <v>0</v>
      </c>
      <c r="CR38" s="5">
        <f t="shared" si="56"/>
        <v>0</v>
      </c>
      <c r="CS38" s="5">
        <f t="shared" si="56"/>
        <v>1</v>
      </c>
      <c r="CT38" s="5">
        <f t="shared" si="56"/>
        <v>0</v>
      </c>
      <c r="CV38">
        <f t="shared" si="4"/>
        <v>8</v>
      </c>
    </row>
    <row r="39" spans="1:100" ht="15.75" thickBot="1" x14ac:dyDescent="0.3">
      <c r="A39" s="8" t="s">
        <v>320</v>
      </c>
      <c r="B39" s="2"/>
      <c r="C39" s="5">
        <f>COUNTIF(C221:C224, "X")</f>
        <v>0</v>
      </c>
      <c r="D39" s="5">
        <f t="shared" ref="D39:BO39" si="57">COUNTIF(D221:D224, "X")</f>
        <v>0</v>
      </c>
      <c r="E39" s="5">
        <f t="shared" si="57"/>
        <v>0</v>
      </c>
      <c r="F39" s="5">
        <f t="shared" si="57"/>
        <v>0</v>
      </c>
      <c r="G39" s="5">
        <f t="shared" si="57"/>
        <v>1</v>
      </c>
      <c r="H39" s="5">
        <f t="shared" si="57"/>
        <v>0</v>
      </c>
      <c r="I39" s="5">
        <f t="shared" si="57"/>
        <v>0</v>
      </c>
      <c r="J39" s="5">
        <f t="shared" si="57"/>
        <v>0</v>
      </c>
      <c r="K39" s="5">
        <f t="shared" si="57"/>
        <v>0</v>
      </c>
      <c r="L39" s="5">
        <f t="shared" si="57"/>
        <v>0</v>
      </c>
      <c r="M39" s="5">
        <f t="shared" si="57"/>
        <v>3</v>
      </c>
      <c r="N39" s="5">
        <f t="shared" si="57"/>
        <v>0</v>
      </c>
      <c r="O39" s="5">
        <f t="shared" si="57"/>
        <v>0</v>
      </c>
      <c r="P39" s="5">
        <f t="shared" si="57"/>
        <v>0</v>
      </c>
      <c r="Q39" s="5">
        <f t="shared" si="57"/>
        <v>0</v>
      </c>
      <c r="R39" s="5">
        <f t="shared" si="57"/>
        <v>0</v>
      </c>
      <c r="S39" s="5">
        <f t="shared" si="57"/>
        <v>0</v>
      </c>
      <c r="T39" s="5">
        <f t="shared" si="57"/>
        <v>0</v>
      </c>
      <c r="U39" s="5">
        <f t="shared" si="57"/>
        <v>0</v>
      </c>
      <c r="V39" s="5">
        <f t="shared" si="57"/>
        <v>3</v>
      </c>
      <c r="W39" s="5">
        <f t="shared" si="57"/>
        <v>0</v>
      </c>
      <c r="X39" s="5">
        <f t="shared" si="57"/>
        <v>0</v>
      </c>
      <c r="Y39" s="5">
        <f t="shared" si="57"/>
        <v>0</v>
      </c>
      <c r="Z39" s="5">
        <f t="shared" si="57"/>
        <v>0</v>
      </c>
      <c r="AA39" s="5">
        <f t="shared" si="57"/>
        <v>1</v>
      </c>
      <c r="AB39" s="5">
        <f t="shared" si="57"/>
        <v>1</v>
      </c>
      <c r="AC39" s="5">
        <f t="shared" si="57"/>
        <v>2</v>
      </c>
      <c r="AD39" s="5">
        <f t="shared" si="57"/>
        <v>0</v>
      </c>
      <c r="AE39" s="5">
        <f t="shared" si="57"/>
        <v>0</v>
      </c>
      <c r="AF39" s="5">
        <f t="shared" si="57"/>
        <v>0</v>
      </c>
      <c r="AG39" s="5">
        <f t="shared" si="57"/>
        <v>0</v>
      </c>
      <c r="AH39" s="5">
        <f t="shared" si="57"/>
        <v>0</v>
      </c>
      <c r="AI39" s="5">
        <f t="shared" si="57"/>
        <v>0</v>
      </c>
      <c r="AJ39" s="5">
        <f t="shared" si="57"/>
        <v>0</v>
      </c>
      <c r="AK39" s="5">
        <f t="shared" si="57"/>
        <v>0</v>
      </c>
      <c r="AL39" s="5">
        <f t="shared" si="57"/>
        <v>0</v>
      </c>
      <c r="AM39" s="5">
        <f t="shared" si="57"/>
        <v>0</v>
      </c>
      <c r="AN39" s="5">
        <f t="shared" si="57"/>
        <v>0</v>
      </c>
      <c r="AO39" s="5">
        <f t="shared" si="57"/>
        <v>0</v>
      </c>
      <c r="AP39" s="5">
        <f t="shared" si="57"/>
        <v>0</v>
      </c>
      <c r="AQ39" s="5">
        <f t="shared" si="57"/>
        <v>0</v>
      </c>
      <c r="AR39" s="5">
        <f t="shared" si="57"/>
        <v>0</v>
      </c>
      <c r="AS39" s="5">
        <f t="shared" si="57"/>
        <v>0</v>
      </c>
      <c r="AT39" s="5">
        <f t="shared" si="57"/>
        <v>0</v>
      </c>
      <c r="AU39" s="5">
        <f t="shared" si="57"/>
        <v>2</v>
      </c>
      <c r="AV39" s="5">
        <f t="shared" si="57"/>
        <v>1</v>
      </c>
      <c r="AW39" s="5">
        <f t="shared" si="57"/>
        <v>0</v>
      </c>
      <c r="AX39" s="5">
        <f t="shared" si="57"/>
        <v>0</v>
      </c>
      <c r="AY39" s="5">
        <f t="shared" si="57"/>
        <v>4</v>
      </c>
      <c r="AZ39" s="5">
        <f t="shared" si="57"/>
        <v>0</v>
      </c>
      <c r="BA39" s="5">
        <f t="shared" si="57"/>
        <v>0</v>
      </c>
      <c r="BB39" s="5">
        <f t="shared" si="57"/>
        <v>0</v>
      </c>
      <c r="BC39" s="5">
        <f t="shared" si="57"/>
        <v>0</v>
      </c>
      <c r="BD39" s="5">
        <f t="shared" si="57"/>
        <v>0</v>
      </c>
      <c r="BE39" s="5">
        <f t="shared" si="57"/>
        <v>0</v>
      </c>
      <c r="BF39" s="5">
        <f t="shared" si="57"/>
        <v>0</v>
      </c>
      <c r="BG39" s="5">
        <f t="shared" si="57"/>
        <v>0</v>
      </c>
      <c r="BH39" s="5">
        <f t="shared" si="57"/>
        <v>0</v>
      </c>
      <c r="BI39" s="5">
        <f t="shared" si="57"/>
        <v>0</v>
      </c>
      <c r="BJ39" s="5">
        <f t="shared" si="57"/>
        <v>0</v>
      </c>
      <c r="BK39" s="5">
        <f t="shared" si="57"/>
        <v>0</v>
      </c>
      <c r="BL39" s="5">
        <f t="shared" si="57"/>
        <v>0</v>
      </c>
      <c r="BM39" s="5">
        <f t="shared" si="57"/>
        <v>0</v>
      </c>
      <c r="BN39" s="5">
        <f t="shared" si="57"/>
        <v>0</v>
      </c>
      <c r="BO39" s="5">
        <f t="shared" si="57"/>
        <v>0</v>
      </c>
      <c r="BP39" s="5">
        <f t="shared" ref="BP39:CT39" si="58">COUNTIF(BP221:BP224, "X")</f>
        <v>0</v>
      </c>
      <c r="BQ39" s="5">
        <f t="shared" si="58"/>
        <v>0</v>
      </c>
      <c r="BR39" s="5">
        <f t="shared" si="58"/>
        <v>0</v>
      </c>
      <c r="BS39" s="5">
        <f t="shared" si="58"/>
        <v>0</v>
      </c>
      <c r="BT39" s="5">
        <f t="shared" si="58"/>
        <v>0</v>
      </c>
      <c r="BU39" s="5">
        <f t="shared" si="58"/>
        <v>0</v>
      </c>
      <c r="BV39" s="5">
        <f t="shared" si="58"/>
        <v>0</v>
      </c>
      <c r="BW39" s="5">
        <f t="shared" si="58"/>
        <v>0</v>
      </c>
      <c r="BX39" s="5">
        <f t="shared" si="58"/>
        <v>0</v>
      </c>
      <c r="BY39" s="5">
        <f t="shared" si="58"/>
        <v>0</v>
      </c>
      <c r="BZ39" s="5">
        <f t="shared" si="58"/>
        <v>0</v>
      </c>
      <c r="CA39" s="5">
        <f t="shared" si="58"/>
        <v>0</v>
      </c>
      <c r="CB39" s="5">
        <f t="shared" si="58"/>
        <v>0</v>
      </c>
      <c r="CC39" s="5">
        <f t="shared" si="58"/>
        <v>0</v>
      </c>
      <c r="CD39" s="5">
        <f t="shared" si="58"/>
        <v>0</v>
      </c>
      <c r="CE39" s="5">
        <f t="shared" si="58"/>
        <v>0</v>
      </c>
      <c r="CF39" s="5">
        <f t="shared" si="58"/>
        <v>0</v>
      </c>
      <c r="CG39" s="5">
        <f t="shared" si="58"/>
        <v>0</v>
      </c>
      <c r="CH39" s="5">
        <f t="shared" si="58"/>
        <v>4</v>
      </c>
      <c r="CI39" s="5">
        <f t="shared" si="58"/>
        <v>0</v>
      </c>
      <c r="CJ39" s="5">
        <f t="shared" si="58"/>
        <v>0</v>
      </c>
      <c r="CK39" s="5">
        <f t="shared" si="58"/>
        <v>0</v>
      </c>
      <c r="CL39" s="5">
        <f t="shared" si="58"/>
        <v>0</v>
      </c>
      <c r="CM39" s="5">
        <f t="shared" si="58"/>
        <v>0</v>
      </c>
      <c r="CN39" s="5">
        <f t="shared" si="58"/>
        <v>0</v>
      </c>
      <c r="CO39" s="5">
        <f t="shared" si="58"/>
        <v>0</v>
      </c>
      <c r="CP39" s="5">
        <f t="shared" si="58"/>
        <v>0</v>
      </c>
      <c r="CQ39" s="5">
        <f t="shared" si="58"/>
        <v>0</v>
      </c>
      <c r="CR39" s="5">
        <f t="shared" si="58"/>
        <v>0</v>
      </c>
      <c r="CS39" s="5">
        <f t="shared" si="58"/>
        <v>3</v>
      </c>
      <c r="CT39" s="5">
        <f t="shared" si="58"/>
        <v>0</v>
      </c>
      <c r="CV39">
        <f t="shared" si="4"/>
        <v>11</v>
      </c>
    </row>
    <row r="40" spans="1:100" ht="15.75" thickBot="1" x14ac:dyDescent="0.3">
      <c r="A40" s="8" t="s">
        <v>280</v>
      </c>
      <c r="B40" s="2"/>
      <c r="C40" s="5">
        <f>COUNTIF(C226:C228, "X")</f>
        <v>0</v>
      </c>
      <c r="D40" s="5">
        <f t="shared" ref="D40:BO40" si="59">COUNTIF(D226:D228, "X")</f>
        <v>0</v>
      </c>
      <c r="E40" s="5">
        <f t="shared" si="59"/>
        <v>0</v>
      </c>
      <c r="F40" s="5">
        <f t="shared" si="59"/>
        <v>0</v>
      </c>
      <c r="G40" s="5">
        <f t="shared" si="59"/>
        <v>0</v>
      </c>
      <c r="H40" s="5">
        <f t="shared" si="59"/>
        <v>0</v>
      </c>
      <c r="I40" s="5">
        <f t="shared" si="59"/>
        <v>0</v>
      </c>
      <c r="J40" s="5">
        <f t="shared" si="59"/>
        <v>0</v>
      </c>
      <c r="K40" s="5">
        <f t="shared" si="59"/>
        <v>0</v>
      </c>
      <c r="L40" s="5">
        <f t="shared" si="59"/>
        <v>0</v>
      </c>
      <c r="M40" s="5">
        <f t="shared" si="59"/>
        <v>2</v>
      </c>
      <c r="N40" s="5">
        <f t="shared" si="59"/>
        <v>0</v>
      </c>
      <c r="O40" s="5">
        <f t="shared" si="59"/>
        <v>1</v>
      </c>
      <c r="P40" s="5">
        <f t="shared" si="59"/>
        <v>0</v>
      </c>
      <c r="Q40" s="5">
        <f t="shared" si="59"/>
        <v>0</v>
      </c>
      <c r="R40" s="5">
        <f t="shared" si="59"/>
        <v>0</v>
      </c>
      <c r="S40" s="5">
        <f t="shared" si="59"/>
        <v>0</v>
      </c>
      <c r="T40" s="5">
        <f t="shared" si="59"/>
        <v>0</v>
      </c>
      <c r="U40" s="5">
        <f t="shared" si="59"/>
        <v>0</v>
      </c>
      <c r="V40" s="5">
        <f t="shared" si="59"/>
        <v>0</v>
      </c>
      <c r="W40" s="5">
        <f t="shared" si="59"/>
        <v>0</v>
      </c>
      <c r="X40" s="5">
        <f t="shared" si="59"/>
        <v>0</v>
      </c>
      <c r="Y40" s="5">
        <f t="shared" si="59"/>
        <v>0</v>
      </c>
      <c r="Z40" s="5">
        <f t="shared" si="59"/>
        <v>1</v>
      </c>
      <c r="AA40" s="5">
        <f t="shared" si="59"/>
        <v>1</v>
      </c>
      <c r="AB40" s="5">
        <f t="shared" si="59"/>
        <v>1</v>
      </c>
      <c r="AC40" s="5">
        <f t="shared" si="59"/>
        <v>1</v>
      </c>
      <c r="AD40" s="5">
        <f t="shared" si="59"/>
        <v>0</v>
      </c>
      <c r="AE40" s="5">
        <f t="shared" si="59"/>
        <v>0</v>
      </c>
      <c r="AF40" s="5">
        <f t="shared" si="59"/>
        <v>0</v>
      </c>
      <c r="AG40" s="5">
        <f t="shared" si="59"/>
        <v>0</v>
      </c>
      <c r="AH40" s="5">
        <f t="shared" si="59"/>
        <v>0</v>
      </c>
      <c r="AI40" s="5">
        <f t="shared" si="59"/>
        <v>0</v>
      </c>
      <c r="AJ40" s="5">
        <f t="shared" si="59"/>
        <v>0</v>
      </c>
      <c r="AK40" s="5">
        <f t="shared" si="59"/>
        <v>0</v>
      </c>
      <c r="AL40" s="5">
        <f t="shared" si="59"/>
        <v>0</v>
      </c>
      <c r="AM40" s="5">
        <f t="shared" si="59"/>
        <v>0</v>
      </c>
      <c r="AN40" s="5">
        <f t="shared" si="59"/>
        <v>0</v>
      </c>
      <c r="AO40" s="5">
        <f t="shared" si="59"/>
        <v>0</v>
      </c>
      <c r="AP40" s="5">
        <f t="shared" si="59"/>
        <v>0</v>
      </c>
      <c r="AQ40" s="5">
        <f t="shared" si="59"/>
        <v>0</v>
      </c>
      <c r="AR40" s="5">
        <f t="shared" si="59"/>
        <v>0</v>
      </c>
      <c r="AS40" s="5">
        <f t="shared" si="59"/>
        <v>0</v>
      </c>
      <c r="AT40" s="5">
        <f t="shared" si="59"/>
        <v>0</v>
      </c>
      <c r="AU40" s="5">
        <f t="shared" si="59"/>
        <v>1</v>
      </c>
      <c r="AV40" s="5">
        <f t="shared" si="59"/>
        <v>1</v>
      </c>
      <c r="AW40" s="5">
        <f t="shared" si="59"/>
        <v>0</v>
      </c>
      <c r="AX40" s="5">
        <f t="shared" si="59"/>
        <v>0</v>
      </c>
      <c r="AY40" s="5">
        <f t="shared" si="59"/>
        <v>0</v>
      </c>
      <c r="AZ40" s="5">
        <f t="shared" si="59"/>
        <v>0</v>
      </c>
      <c r="BA40" s="5">
        <f t="shared" si="59"/>
        <v>0</v>
      </c>
      <c r="BB40" s="5">
        <f t="shared" si="59"/>
        <v>0</v>
      </c>
      <c r="BC40" s="5">
        <f t="shared" si="59"/>
        <v>0</v>
      </c>
      <c r="BD40" s="5">
        <f t="shared" si="59"/>
        <v>0</v>
      </c>
      <c r="BE40" s="5">
        <f t="shared" si="59"/>
        <v>0</v>
      </c>
      <c r="BF40" s="5">
        <f t="shared" si="59"/>
        <v>2</v>
      </c>
      <c r="BG40" s="5">
        <f t="shared" si="59"/>
        <v>0</v>
      </c>
      <c r="BH40" s="5">
        <f t="shared" si="59"/>
        <v>0</v>
      </c>
      <c r="BI40" s="5">
        <f t="shared" si="59"/>
        <v>0</v>
      </c>
      <c r="BJ40" s="5">
        <f t="shared" si="59"/>
        <v>0</v>
      </c>
      <c r="BK40" s="5">
        <f t="shared" si="59"/>
        <v>0</v>
      </c>
      <c r="BL40" s="5">
        <f t="shared" si="59"/>
        <v>0</v>
      </c>
      <c r="BM40" s="5">
        <f t="shared" si="59"/>
        <v>0</v>
      </c>
      <c r="BN40" s="5">
        <f t="shared" si="59"/>
        <v>0</v>
      </c>
      <c r="BO40" s="5">
        <f t="shared" si="59"/>
        <v>0</v>
      </c>
      <c r="BP40" s="5">
        <f t="shared" ref="BP40:CT40" si="60">COUNTIF(BP226:BP228, "X")</f>
        <v>0</v>
      </c>
      <c r="BQ40" s="5">
        <f t="shared" si="60"/>
        <v>0</v>
      </c>
      <c r="BR40" s="5">
        <f t="shared" si="60"/>
        <v>0</v>
      </c>
      <c r="BS40" s="5">
        <f t="shared" si="60"/>
        <v>0</v>
      </c>
      <c r="BT40" s="5">
        <f t="shared" si="60"/>
        <v>0</v>
      </c>
      <c r="BU40" s="5">
        <f t="shared" si="60"/>
        <v>0</v>
      </c>
      <c r="BV40" s="5">
        <f t="shared" si="60"/>
        <v>2</v>
      </c>
      <c r="BW40" s="5">
        <f t="shared" si="60"/>
        <v>0</v>
      </c>
      <c r="BX40" s="5">
        <f t="shared" si="60"/>
        <v>0</v>
      </c>
      <c r="BY40" s="5">
        <f t="shared" si="60"/>
        <v>0</v>
      </c>
      <c r="BZ40" s="5">
        <f t="shared" si="60"/>
        <v>0</v>
      </c>
      <c r="CA40" s="5">
        <f t="shared" si="60"/>
        <v>0</v>
      </c>
      <c r="CB40" s="5">
        <f t="shared" si="60"/>
        <v>0</v>
      </c>
      <c r="CC40" s="5">
        <f t="shared" si="60"/>
        <v>0</v>
      </c>
      <c r="CD40" s="5">
        <f t="shared" si="60"/>
        <v>0</v>
      </c>
      <c r="CE40" s="5">
        <f t="shared" si="60"/>
        <v>0</v>
      </c>
      <c r="CF40" s="5">
        <f t="shared" si="60"/>
        <v>0</v>
      </c>
      <c r="CG40" s="5">
        <f t="shared" si="60"/>
        <v>2</v>
      </c>
      <c r="CH40" s="5">
        <f t="shared" si="60"/>
        <v>3</v>
      </c>
      <c r="CI40" s="5">
        <f t="shared" si="60"/>
        <v>0</v>
      </c>
      <c r="CJ40" s="5">
        <f t="shared" si="60"/>
        <v>0</v>
      </c>
      <c r="CK40" s="5">
        <f t="shared" si="60"/>
        <v>0</v>
      </c>
      <c r="CL40" s="5">
        <f t="shared" si="60"/>
        <v>0</v>
      </c>
      <c r="CM40" s="5">
        <f t="shared" si="60"/>
        <v>0</v>
      </c>
      <c r="CN40" s="5">
        <f t="shared" si="60"/>
        <v>0</v>
      </c>
      <c r="CO40" s="5">
        <f t="shared" si="60"/>
        <v>0</v>
      </c>
      <c r="CP40" s="5">
        <f t="shared" si="60"/>
        <v>0</v>
      </c>
      <c r="CQ40" s="5">
        <f t="shared" si="60"/>
        <v>0</v>
      </c>
      <c r="CR40" s="5">
        <f t="shared" si="60"/>
        <v>0</v>
      </c>
      <c r="CS40" s="5">
        <f t="shared" si="60"/>
        <v>2</v>
      </c>
      <c r="CT40" s="5">
        <f t="shared" si="60"/>
        <v>0</v>
      </c>
      <c r="CV40">
        <f t="shared" si="4"/>
        <v>13</v>
      </c>
    </row>
    <row r="41" spans="1:100" ht="15.75" thickBot="1" x14ac:dyDescent="0.3">
      <c r="A41" s="8" t="s">
        <v>255</v>
      </c>
      <c r="B41" s="2"/>
      <c r="C41" s="5">
        <f>COUNTIF(C230:C231, "X")</f>
        <v>0</v>
      </c>
      <c r="D41" s="5">
        <f t="shared" ref="D41:BO41" si="61">COUNTIF(D230:D231, "X")</f>
        <v>0</v>
      </c>
      <c r="E41" s="5">
        <f t="shared" si="61"/>
        <v>0</v>
      </c>
      <c r="F41" s="5">
        <f t="shared" si="61"/>
        <v>0</v>
      </c>
      <c r="G41" s="5">
        <f t="shared" si="61"/>
        <v>0</v>
      </c>
      <c r="H41" s="5">
        <f t="shared" si="61"/>
        <v>0</v>
      </c>
      <c r="I41" s="5">
        <f t="shared" si="61"/>
        <v>0</v>
      </c>
      <c r="J41" s="5">
        <f t="shared" si="61"/>
        <v>0</v>
      </c>
      <c r="K41" s="5">
        <f t="shared" si="61"/>
        <v>0</v>
      </c>
      <c r="L41" s="5">
        <f t="shared" si="61"/>
        <v>0</v>
      </c>
      <c r="M41" s="5">
        <f t="shared" si="61"/>
        <v>0</v>
      </c>
      <c r="N41" s="5">
        <f t="shared" si="61"/>
        <v>0</v>
      </c>
      <c r="O41" s="5">
        <f t="shared" si="61"/>
        <v>0</v>
      </c>
      <c r="P41" s="5">
        <f t="shared" si="61"/>
        <v>2</v>
      </c>
      <c r="Q41" s="5">
        <f t="shared" si="61"/>
        <v>0</v>
      </c>
      <c r="R41" s="5">
        <f t="shared" si="61"/>
        <v>0</v>
      </c>
      <c r="S41" s="5">
        <f t="shared" si="61"/>
        <v>0</v>
      </c>
      <c r="T41" s="5">
        <f t="shared" si="61"/>
        <v>0</v>
      </c>
      <c r="U41" s="5">
        <f t="shared" si="61"/>
        <v>0</v>
      </c>
      <c r="V41" s="5">
        <f t="shared" si="61"/>
        <v>0</v>
      </c>
      <c r="W41" s="5">
        <f t="shared" si="61"/>
        <v>0</v>
      </c>
      <c r="X41" s="5">
        <f t="shared" si="61"/>
        <v>0</v>
      </c>
      <c r="Y41" s="5">
        <f t="shared" si="61"/>
        <v>0</v>
      </c>
      <c r="Z41" s="5">
        <f t="shared" si="61"/>
        <v>0</v>
      </c>
      <c r="AA41" s="5">
        <f t="shared" si="61"/>
        <v>0</v>
      </c>
      <c r="AB41" s="5">
        <f t="shared" si="61"/>
        <v>0</v>
      </c>
      <c r="AC41" s="5">
        <f t="shared" si="61"/>
        <v>0</v>
      </c>
      <c r="AD41" s="5">
        <f t="shared" si="61"/>
        <v>0</v>
      </c>
      <c r="AE41" s="5">
        <f t="shared" si="61"/>
        <v>0</v>
      </c>
      <c r="AF41" s="5">
        <f t="shared" si="61"/>
        <v>0</v>
      </c>
      <c r="AG41" s="5">
        <f t="shared" si="61"/>
        <v>0</v>
      </c>
      <c r="AH41" s="5">
        <f t="shared" si="61"/>
        <v>0</v>
      </c>
      <c r="AI41" s="5">
        <f t="shared" si="61"/>
        <v>0</v>
      </c>
      <c r="AJ41" s="5">
        <f t="shared" si="61"/>
        <v>0</v>
      </c>
      <c r="AK41" s="5">
        <f t="shared" si="61"/>
        <v>0</v>
      </c>
      <c r="AL41" s="5">
        <f t="shared" si="61"/>
        <v>0</v>
      </c>
      <c r="AM41" s="5">
        <f t="shared" si="61"/>
        <v>0</v>
      </c>
      <c r="AN41" s="5">
        <f t="shared" si="61"/>
        <v>0</v>
      </c>
      <c r="AO41" s="5">
        <f t="shared" si="61"/>
        <v>0</v>
      </c>
      <c r="AP41" s="5">
        <f t="shared" si="61"/>
        <v>0</v>
      </c>
      <c r="AQ41" s="5">
        <f t="shared" si="61"/>
        <v>0</v>
      </c>
      <c r="AR41" s="5">
        <f t="shared" si="61"/>
        <v>0</v>
      </c>
      <c r="AS41" s="5">
        <f t="shared" si="61"/>
        <v>0</v>
      </c>
      <c r="AT41" s="5">
        <f t="shared" si="61"/>
        <v>0</v>
      </c>
      <c r="AU41" s="5">
        <f t="shared" si="61"/>
        <v>0</v>
      </c>
      <c r="AV41" s="5">
        <f t="shared" si="61"/>
        <v>0</v>
      </c>
      <c r="AW41" s="5">
        <f t="shared" si="61"/>
        <v>0</v>
      </c>
      <c r="AX41" s="5">
        <f t="shared" si="61"/>
        <v>0</v>
      </c>
      <c r="AY41" s="5">
        <f t="shared" si="61"/>
        <v>0</v>
      </c>
      <c r="AZ41" s="5">
        <f t="shared" si="61"/>
        <v>0</v>
      </c>
      <c r="BA41" s="5">
        <f t="shared" si="61"/>
        <v>0</v>
      </c>
      <c r="BB41" s="5">
        <f t="shared" si="61"/>
        <v>0</v>
      </c>
      <c r="BC41" s="5">
        <f t="shared" si="61"/>
        <v>0</v>
      </c>
      <c r="BD41" s="5">
        <f t="shared" si="61"/>
        <v>0</v>
      </c>
      <c r="BE41" s="5">
        <f t="shared" si="61"/>
        <v>0</v>
      </c>
      <c r="BF41" s="5">
        <f t="shared" si="61"/>
        <v>0</v>
      </c>
      <c r="BG41" s="5">
        <f t="shared" si="61"/>
        <v>0</v>
      </c>
      <c r="BH41" s="5">
        <f t="shared" si="61"/>
        <v>0</v>
      </c>
      <c r="BI41" s="5">
        <f t="shared" si="61"/>
        <v>0</v>
      </c>
      <c r="BJ41" s="5">
        <f t="shared" si="61"/>
        <v>0</v>
      </c>
      <c r="BK41" s="5">
        <f t="shared" si="61"/>
        <v>0</v>
      </c>
      <c r="BL41" s="5">
        <f t="shared" si="61"/>
        <v>0</v>
      </c>
      <c r="BM41" s="5">
        <f t="shared" si="61"/>
        <v>0</v>
      </c>
      <c r="BN41" s="5">
        <f t="shared" si="61"/>
        <v>0</v>
      </c>
      <c r="BO41" s="5">
        <f t="shared" si="61"/>
        <v>0</v>
      </c>
      <c r="BP41" s="5">
        <f t="shared" ref="BP41:CT41" si="62">COUNTIF(BP230:BP231, "X")</f>
        <v>0</v>
      </c>
      <c r="BQ41" s="5">
        <f t="shared" si="62"/>
        <v>0</v>
      </c>
      <c r="BR41" s="5">
        <f t="shared" si="62"/>
        <v>0</v>
      </c>
      <c r="BS41" s="5">
        <f t="shared" si="62"/>
        <v>0</v>
      </c>
      <c r="BT41" s="5">
        <f t="shared" si="62"/>
        <v>0</v>
      </c>
      <c r="BU41" s="5">
        <f t="shared" si="62"/>
        <v>0</v>
      </c>
      <c r="BV41" s="5">
        <f t="shared" si="62"/>
        <v>0</v>
      </c>
      <c r="BW41" s="5">
        <f t="shared" si="62"/>
        <v>0</v>
      </c>
      <c r="BX41" s="5">
        <f t="shared" si="62"/>
        <v>0</v>
      </c>
      <c r="BY41" s="5">
        <f t="shared" si="62"/>
        <v>0</v>
      </c>
      <c r="BZ41" s="5">
        <f t="shared" si="62"/>
        <v>0</v>
      </c>
      <c r="CA41" s="5">
        <f t="shared" si="62"/>
        <v>0</v>
      </c>
      <c r="CB41" s="5">
        <f t="shared" si="62"/>
        <v>0</v>
      </c>
      <c r="CC41" s="5">
        <f t="shared" si="62"/>
        <v>0</v>
      </c>
      <c r="CD41" s="5">
        <f t="shared" si="62"/>
        <v>0</v>
      </c>
      <c r="CE41" s="5">
        <f t="shared" si="62"/>
        <v>0</v>
      </c>
      <c r="CF41" s="5">
        <f t="shared" si="62"/>
        <v>0</v>
      </c>
      <c r="CG41" s="5">
        <f t="shared" si="62"/>
        <v>0</v>
      </c>
      <c r="CH41" s="5">
        <f t="shared" si="62"/>
        <v>0</v>
      </c>
      <c r="CI41" s="5">
        <f t="shared" si="62"/>
        <v>0</v>
      </c>
      <c r="CJ41" s="5">
        <f t="shared" si="62"/>
        <v>0</v>
      </c>
      <c r="CK41" s="5">
        <f t="shared" si="62"/>
        <v>0</v>
      </c>
      <c r="CL41" s="5">
        <f t="shared" si="62"/>
        <v>0</v>
      </c>
      <c r="CM41" s="5">
        <f t="shared" si="62"/>
        <v>0</v>
      </c>
      <c r="CN41" s="5">
        <f t="shared" si="62"/>
        <v>0</v>
      </c>
      <c r="CO41" s="5">
        <f t="shared" si="62"/>
        <v>0</v>
      </c>
      <c r="CP41" s="5">
        <f t="shared" si="62"/>
        <v>0</v>
      </c>
      <c r="CQ41" s="5">
        <f t="shared" si="62"/>
        <v>0</v>
      </c>
      <c r="CR41" s="5">
        <f t="shared" si="62"/>
        <v>0</v>
      </c>
      <c r="CS41" s="5">
        <f t="shared" si="62"/>
        <v>0</v>
      </c>
      <c r="CT41" s="5">
        <f t="shared" si="62"/>
        <v>0</v>
      </c>
      <c r="CV41">
        <f t="shared" si="4"/>
        <v>1</v>
      </c>
    </row>
    <row r="42" spans="1:100" ht="15.75" thickBot="1" x14ac:dyDescent="0.3">
      <c r="A42" s="8" t="s">
        <v>328</v>
      </c>
      <c r="B42" s="2"/>
      <c r="C42" s="5">
        <f>COUNTIF(C233:C236, "X")</f>
        <v>0</v>
      </c>
      <c r="D42" s="5">
        <f t="shared" ref="D42:BO42" si="63">COUNTIF(D233:D236, "X")</f>
        <v>0</v>
      </c>
      <c r="E42" s="5">
        <f t="shared" si="63"/>
        <v>0</v>
      </c>
      <c r="F42" s="5">
        <f t="shared" si="63"/>
        <v>0</v>
      </c>
      <c r="G42" s="5">
        <f t="shared" si="63"/>
        <v>0</v>
      </c>
      <c r="H42" s="5">
        <f t="shared" si="63"/>
        <v>0</v>
      </c>
      <c r="I42" s="5">
        <f t="shared" si="63"/>
        <v>0</v>
      </c>
      <c r="J42" s="5">
        <f t="shared" si="63"/>
        <v>0</v>
      </c>
      <c r="K42" s="5">
        <f t="shared" si="63"/>
        <v>0</v>
      </c>
      <c r="L42" s="5">
        <f t="shared" si="63"/>
        <v>1</v>
      </c>
      <c r="M42" s="5">
        <f t="shared" si="63"/>
        <v>1</v>
      </c>
      <c r="N42" s="5">
        <f t="shared" si="63"/>
        <v>0</v>
      </c>
      <c r="O42" s="5">
        <f t="shared" si="63"/>
        <v>0</v>
      </c>
      <c r="P42" s="5">
        <f t="shared" si="63"/>
        <v>0</v>
      </c>
      <c r="Q42" s="5">
        <f t="shared" si="63"/>
        <v>0</v>
      </c>
      <c r="R42" s="5">
        <f t="shared" si="63"/>
        <v>0</v>
      </c>
      <c r="S42" s="5">
        <f t="shared" si="63"/>
        <v>0</v>
      </c>
      <c r="T42" s="5">
        <f t="shared" si="63"/>
        <v>0</v>
      </c>
      <c r="U42" s="5">
        <f t="shared" si="63"/>
        <v>0</v>
      </c>
      <c r="V42" s="5">
        <f t="shared" si="63"/>
        <v>2</v>
      </c>
      <c r="W42" s="5">
        <f t="shared" si="63"/>
        <v>0</v>
      </c>
      <c r="X42" s="5">
        <f t="shared" si="63"/>
        <v>0</v>
      </c>
      <c r="Y42" s="5">
        <f t="shared" si="63"/>
        <v>0</v>
      </c>
      <c r="Z42" s="5">
        <f t="shared" si="63"/>
        <v>0</v>
      </c>
      <c r="AA42" s="5">
        <f t="shared" si="63"/>
        <v>2</v>
      </c>
      <c r="AB42" s="5">
        <f t="shared" si="63"/>
        <v>1</v>
      </c>
      <c r="AC42" s="5">
        <f t="shared" si="63"/>
        <v>1</v>
      </c>
      <c r="AD42" s="5">
        <f t="shared" si="63"/>
        <v>0</v>
      </c>
      <c r="AE42" s="5">
        <f t="shared" si="63"/>
        <v>0</v>
      </c>
      <c r="AF42" s="5">
        <f t="shared" si="63"/>
        <v>0</v>
      </c>
      <c r="AG42" s="5">
        <f t="shared" si="63"/>
        <v>0</v>
      </c>
      <c r="AH42" s="5">
        <f t="shared" si="63"/>
        <v>0</v>
      </c>
      <c r="AI42" s="5">
        <f t="shared" si="63"/>
        <v>0</v>
      </c>
      <c r="AJ42" s="5">
        <f t="shared" si="63"/>
        <v>0</v>
      </c>
      <c r="AK42" s="5">
        <f t="shared" si="63"/>
        <v>0</v>
      </c>
      <c r="AL42" s="5">
        <f t="shared" si="63"/>
        <v>0</v>
      </c>
      <c r="AM42" s="5">
        <f t="shared" si="63"/>
        <v>0</v>
      </c>
      <c r="AN42" s="5">
        <f t="shared" si="63"/>
        <v>0</v>
      </c>
      <c r="AO42" s="5">
        <f t="shared" si="63"/>
        <v>0</v>
      </c>
      <c r="AP42" s="5">
        <f t="shared" si="63"/>
        <v>0</v>
      </c>
      <c r="AQ42" s="5">
        <f t="shared" si="63"/>
        <v>0</v>
      </c>
      <c r="AR42" s="5">
        <f t="shared" si="63"/>
        <v>0</v>
      </c>
      <c r="AS42" s="5">
        <f t="shared" si="63"/>
        <v>0</v>
      </c>
      <c r="AT42" s="5">
        <f t="shared" si="63"/>
        <v>0</v>
      </c>
      <c r="AU42" s="5">
        <f t="shared" si="63"/>
        <v>1</v>
      </c>
      <c r="AV42" s="5">
        <f t="shared" si="63"/>
        <v>0</v>
      </c>
      <c r="AW42" s="5">
        <f t="shared" si="63"/>
        <v>0</v>
      </c>
      <c r="AX42" s="5">
        <f t="shared" si="63"/>
        <v>0</v>
      </c>
      <c r="AY42" s="5">
        <f t="shared" si="63"/>
        <v>0</v>
      </c>
      <c r="AZ42" s="5">
        <f t="shared" si="63"/>
        <v>0</v>
      </c>
      <c r="BA42" s="5">
        <f t="shared" si="63"/>
        <v>0</v>
      </c>
      <c r="BB42" s="5">
        <f t="shared" si="63"/>
        <v>0</v>
      </c>
      <c r="BC42" s="5">
        <f t="shared" si="63"/>
        <v>0</v>
      </c>
      <c r="BD42" s="5">
        <f t="shared" si="63"/>
        <v>0</v>
      </c>
      <c r="BE42" s="5">
        <f t="shared" si="63"/>
        <v>0</v>
      </c>
      <c r="BF42" s="5">
        <f t="shared" si="63"/>
        <v>0</v>
      </c>
      <c r="BG42" s="5">
        <f t="shared" si="63"/>
        <v>0</v>
      </c>
      <c r="BH42" s="5">
        <f t="shared" si="63"/>
        <v>0</v>
      </c>
      <c r="BI42" s="5">
        <f t="shared" si="63"/>
        <v>0</v>
      </c>
      <c r="BJ42" s="5">
        <f t="shared" si="63"/>
        <v>0</v>
      </c>
      <c r="BK42" s="5">
        <f t="shared" si="63"/>
        <v>1</v>
      </c>
      <c r="BL42" s="5">
        <f t="shared" si="63"/>
        <v>0</v>
      </c>
      <c r="BM42" s="5">
        <f t="shared" si="63"/>
        <v>0</v>
      </c>
      <c r="BN42" s="5">
        <f t="shared" si="63"/>
        <v>0</v>
      </c>
      <c r="BO42" s="5">
        <f t="shared" si="63"/>
        <v>0</v>
      </c>
      <c r="BP42" s="5">
        <f t="shared" ref="BP42:CT42" si="64">COUNTIF(BP233:BP236, "X")</f>
        <v>0</v>
      </c>
      <c r="BQ42" s="5">
        <f t="shared" si="64"/>
        <v>0</v>
      </c>
      <c r="BR42" s="5">
        <f t="shared" si="64"/>
        <v>0</v>
      </c>
      <c r="BS42" s="5">
        <f t="shared" si="64"/>
        <v>0</v>
      </c>
      <c r="BT42" s="5">
        <f t="shared" si="64"/>
        <v>0</v>
      </c>
      <c r="BU42" s="5">
        <f t="shared" si="64"/>
        <v>0</v>
      </c>
      <c r="BV42" s="5">
        <f t="shared" si="64"/>
        <v>0</v>
      </c>
      <c r="BW42" s="5">
        <f t="shared" si="64"/>
        <v>0</v>
      </c>
      <c r="BX42" s="5">
        <f t="shared" si="64"/>
        <v>0</v>
      </c>
      <c r="BY42" s="5">
        <f t="shared" si="64"/>
        <v>0</v>
      </c>
      <c r="BZ42" s="5">
        <f t="shared" si="64"/>
        <v>0</v>
      </c>
      <c r="CA42" s="5">
        <f t="shared" si="64"/>
        <v>0</v>
      </c>
      <c r="CB42" s="5">
        <f t="shared" si="64"/>
        <v>0</v>
      </c>
      <c r="CC42" s="5">
        <f t="shared" si="64"/>
        <v>0</v>
      </c>
      <c r="CD42" s="5">
        <f t="shared" si="64"/>
        <v>0</v>
      </c>
      <c r="CE42" s="5">
        <f t="shared" si="64"/>
        <v>0</v>
      </c>
      <c r="CF42" s="5">
        <f t="shared" si="64"/>
        <v>0</v>
      </c>
      <c r="CG42" s="5">
        <f t="shared" si="64"/>
        <v>0</v>
      </c>
      <c r="CH42" s="5">
        <f t="shared" si="64"/>
        <v>2</v>
      </c>
      <c r="CI42" s="5">
        <f t="shared" si="64"/>
        <v>0</v>
      </c>
      <c r="CJ42" s="5">
        <f t="shared" si="64"/>
        <v>0</v>
      </c>
      <c r="CK42" s="5">
        <f t="shared" si="64"/>
        <v>0</v>
      </c>
      <c r="CL42" s="5">
        <f t="shared" si="64"/>
        <v>0</v>
      </c>
      <c r="CM42" s="5">
        <f t="shared" si="64"/>
        <v>0</v>
      </c>
      <c r="CN42" s="5">
        <f t="shared" si="64"/>
        <v>0</v>
      </c>
      <c r="CO42" s="5">
        <f t="shared" si="64"/>
        <v>0</v>
      </c>
      <c r="CP42" s="5">
        <f t="shared" si="64"/>
        <v>0</v>
      </c>
      <c r="CQ42" s="5">
        <f t="shared" si="64"/>
        <v>0</v>
      </c>
      <c r="CR42" s="5">
        <f t="shared" si="64"/>
        <v>0</v>
      </c>
      <c r="CS42" s="5">
        <f t="shared" si="64"/>
        <v>1</v>
      </c>
      <c r="CT42" s="5">
        <f t="shared" si="64"/>
        <v>0</v>
      </c>
      <c r="CV42">
        <f t="shared" si="4"/>
        <v>10</v>
      </c>
    </row>
    <row r="43" spans="1:100" ht="15.75" thickBot="1" x14ac:dyDescent="0.3">
      <c r="A43" s="8" t="s">
        <v>332</v>
      </c>
      <c r="B43" s="2"/>
      <c r="C43" s="5">
        <f>COUNTIF(C238:C242, "X")</f>
        <v>0</v>
      </c>
      <c r="D43" s="5">
        <f t="shared" ref="D43:BO43" si="65">COUNTIF(D238:D242, "X")</f>
        <v>0</v>
      </c>
      <c r="E43" s="5">
        <f t="shared" si="65"/>
        <v>0</v>
      </c>
      <c r="F43" s="5">
        <f t="shared" si="65"/>
        <v>0</v>
      </c>
      <c r="G43" s="5">
        <f t="shared" si="65"/>
        <v>2</v>
      </c>
      <c r="H43" s="5">
        <f t="shared" si="65"/>
        <v>0</v>
      </c>
      <c r="I43" s="5">
        <f t="shared" si="65"/>
        <v>0</v>
      </c>
      <c r="J43" s="5">
        <f t="shared" si="65"/>
        <v>0</v>
      </c>
      <c r="K43" s="5">
        <f t="shared" si="65"/>
        <v>0</v>
      </c>
      <c r="L43" s="5">
        <f t="shared" si="65"/>
        <v>3</v>
      </c>
      <c r="M43" s="5">
        <f t="shared" si="65"/>
        <v>3</v>
      </c>
      <c r="N43" s="5">
        <f t="shared" si="65"/>
        <v>0</v>
      </c>
      <c r="O43" s="5">
        <f t="shared" si="65"/>
        <v>0</v>
      </c>
      <c r="P43" s="5">
        <f t="shared" si="65"/>
        <v>1</v>
      </c>
      <c r="Q43" s="5">
        <f t="shared" si="65"/>
        <v>0</v>
      </c>
      <c r="R43" s="5">
        <f t="shared" si="65"/>
        <v>0</v>
      </c>
      <c r="S43" s="5">
        <f t="shared" si="65"/>
        <v>0</v>
      </c>
      <c r="T43" s="5">
        <f t="shared" si="65"/>
        <v>0</v>
      </c>
      <c r="U43" s="5">
        <f t="shared" si="65"/>
        <v>0</v>
      </c>
      <c r="V43" s="5">
        <f t="shared" si="65"/>
        <v>2</v>
      </c>
      <c r="W43" s="5">
        <f t="shared" si="65"/>
        <v>0</v>
      </c>
      <c r="X43" s="5">
        <f t="shared" si="65"/>
        <v>0</v>
      </c>
      <c r="Y43" s="5">
        <f t="shared" si="65"/>
        <v>0</v>
      </c>
      <c r="Z43" s="5">
        <f t="shared" si="65"/>
        <v>0</v>
      </c>
      <c r="AA43" s="5">
        <f t="shared" si="65"/>
        <v>1</v>
      </c>
      <c r="AB43" s="5">
        <f t="shared" si="65"/>
        <v>4</v>
      </c>
      <c r="AC43" s="5">
        <f t="shared" si="65"/>
        <v>1</v>
      </c>
      <c r="AD43" s="5">
        <f t="shared" si="65"/>
        <v>0</v>
      </c>
      <c r="AE43" s="5">
        <f t="shared" si="65"/>
        <v>0</v>
      </c>
      <c r="AF43" s="5">
        <f t="shared" si="65"/>
        <v>0</v>
      </c>
      <c r="AG43" s="5">
        <f t="shared" si="65"/>
        <v>2</v>
      </c>
      <c r="AH43" s="5">
        <f t="shared" si="65"/>
        <v>0</v>
      </c>
      <c r="AI43" s="5">
        <f t="shared" si="65"/>
        <v>0</v>
      </c>
      <c r="AJ43" s="5">
        <f t="shared" si="65"/>
        <v>0</v>
      </c>
      <c r="AK43" s="5">
        <f t="shared" si="65"/>
        <v>0</v>
      </c>
      <c r="AL43" s="5">
        <f t="shared" si="65"/>
        <v>0</v>
      </c>
      <c r="AM43" s="5">
        <f t="shared" si="65"/>
        <v>0</v>
      </c>
      <c r="AN43" s="5">
        <f t="shared" si="65"/>
        <v>0</v>
      </c>
      <c r="AO43" s="5">
        <f t="shared" si="65"/>
        <v>0</v>
      </c>
      <c r="AP43" s="5">
        <f t="shared" si="65"/>
        <v>0</v>
      </c>
      <c r="AQ43" s="5">
        <f t="shared" si="65"/>
        <v>0</v>
      </c>
      <c r="AR43" s="5">
        <f t="shared" si="65"/>
        <v>0</v>
      </c>
      <c r="AS43" s="5">
        <f t="shared" si="65"/>
        <v>0</v>
      </c>
      <c r="AT43" s="5">
        <f t="shared" si="65"/>
        <v>0</v>
      </c>
      <c r="AU43" s="5">
        <f t="shared" si="65"/>
        <v>2</v>
      </c>
      <c r="AV43" s="5">
        <f t="shared" si="65"/>
        <v>0</v>
      </c>
      <c r="AW43" s="5">
        <f t="shared" si="65"/>
        <v>0</v>
      </c>
      <c r="AX43" s="5">
        <f t="shared" si="65"/>
        <v>0</v>
      </c>
      <c r="AY43" s="5">
        <f t="shared" si="65"/>
        <v>0</v>
      </c>
      <c r="AZ43" s="5">
        <f t="shared" si="65"/>
        <v>0</v>
      </c>
      <c r="BA43" s="5">
        <f t="shared" si="65"/>
        <v>0</v>
      </c>
      <c r="BB43" s="5">
        <f t="shared" si="65"/>
        <v>0</v>
      </c>
      <c r="BC43" s="5">
        <f t="shared" si="65"/>
        <v>1</v>
      </c>
      <c r="BD43" s="5">
        <f t="shared" si="65"/>
        <v>0</v>
      </c>
      <c r="BE43" s="5">
        <f t="shared" si="65"/>
        <v>0</v>
      </c>
      <c r="BF43" s="5">
        <f t="shared" si="65"/>
        <v>0</v>
      </c>
      <c r="BG43" s="5">
        <f t="shared" si="65"/>
        <v>0</v>
      </c>
      <c r="BH43" s="5">
        <f t="shared" si="65"/>
        <v>0</v>
      </c>
      <c r="BI43" s="5">
        <f t="shared" si="65"/>
        <v>0</v>
      </c>
      <c r="BJ43" s="5">
        <f t="shared" si="65"/>
        <v>0</v>
      </c>
      <c r="BK43" s="5">
        <f t="shared" si="65"/>
        <v>3</v>
      </c>
      <c r="BL43" s="5">
        <f t="shared" si="65"/>
        <v>0</v>
      </c>
      <c r="BM43" s="5">
        <f t="shared" si="65"/>
        <v>0</v>
      </c>
      <c r="BN43" s="5">
        <f t="shared" si="65"/>
        <v>0</v>
      </c>
      <c r="BO43" s="5">
        <f t="shared" si="65"/>
        <v>0</v>
      </c>
      <c r="BP43" s="5">
        <f t="shared" ref="BP43:CT43" si="66">COUNTIF(BP238:BP242, "X")</f>
        <v>2</v>
      </c>
      <c r="BQ43" s="5">
        <f t="shared" si="66"/>
        <v>0</v>
      </c>
      <c r="BR43" s="5">
        <f t="shared" si="66"/>
        <v>0</v>
      </c>
      <c r="BS43" s="5">
        <f t="shared" si="66"/>
        <v>0</v>
      </c>
      <c r="BT43" s="5">
        <f t="shared" si="66"/>
        <v>0</v>
      </c>
      <c r="BU43" s="5">
        <f t="shared" si="66"/>
        <v>0</v>
      </c>
      <c r="BV43" s="5">
        <f t="shared" si="66"/>
        <v>0</v>
      </c>
      <c r="BW43" s="5">
        <f t="shared" si="66"/>
        <v>4</v>
      </c>
      <c r="BX43" s="5">
        <f t="shared" si="66"/>
        <v>0</v>
      </c>
      <c r="BY43" s="5">
        <f t="shared" si="66"/>
        <v>0</v>
      </c>
      <c r="BZ43" s="5">
        <f t="shared" si="66"/>
        <v>0</v>
      </c>
      <c r="CA43" s="5">
        <f t="shared" si="66"/>
        <v>0</v>
      </c>
      <c r="CB43" s="5">
        <f t="shared" si="66"/>
        <v>0</v>
      </c>
      <c r="CC43" s="5">
        <f t="shared" si="66"/>
        <v>0</v>
      </c>
      <c r="CD43" s="5">
        <f t="shared" si="66"/>
        <v>0</v>
      </c>
      <c r="CE43" s="5">
        <f t="shared" si="66"/>
        <v>0</v>
      </c>
      <c r="CF43" s="5">
        <f t="shared" si="66"/>
        <v>0</v>
      </c>
      <c r="CG43" s="5">
        <f t="shared" si="66"/>
        <v>0</v>
      </c>
      <c r="CH43" s="5">
        <f t="shared" si="66"/>
        <v>3</v>
      </c>
      <c r="CI43" s="5">
        <f t="shared" si="66"/>
        <v>0</v>
      </c>
      <c r="CJ43" s="5">
        <f t="shared" si="66"/>
        <v>0</v>
      </c>
      <c r="CK43" s="5">
        <f t="shared" si="66"/>
        <v>0</v>
      </c>
      <c r="CL43" s="5">
        <f t="shared" si="66"/>
        <v>0</v>
      </c>
      <c r="CM43" s="5">
        <f t="shared" si="66"/>
        <v>0</v>
      </c>
      <c r="CN43" s="5">
        <f t="shared" si="66"/>
        <v>0</v>
      </c>
      <c r="CO43" s="5">
        <f t="shared" si="66"/>
        <v>0</v>
      </c>
      <c r="CP43" s="5">
        <f t="shared" si="66"/>
        <v>0</v>
      </c>
      <c r="CQ43" s="5">
        <f t="shared" si="66"/>
        <v>0</v>
      </c>
      <c r="CR43" s="5">
        <f t="shared" si="66"/>
        <v>0</v>
      </c>
      <c r="CS43" s="5">
        <f t="shared" si="66"/>
        <v>4</v>
      </c>
      <c r="CT43" s="5">
        <f t="shared" si="66"/>
        <v>0</v>
      </c>
      <c r="CV43">
        <f t="shared" si="4"/>
        <v>16</v>
      </c>
    </row>
    <row r="44" spans="1:100" ht="15.75" thickBot="1" x14ac:dyDescent="0.3">
      <c r="A44" s="8" t="s">
        <v>235</v>
      </c>
      <c r="B44" s="2"/>
      <c r="C44" s="5">
        <f>COUNTIF(C244:C246, "X")</f>
        <v>0</v>
      </c>
      <c r="D44" s="5">
        <f t="shared" ref="D44:BO44" si="67">COUNTIF(D244:D246, "X")</f>
        <v>0</v>
      </c>
      <c r="E44" s="5">
        <f t="shared" si="67"/>
        <v>0</v>
      </c>
      <c r="F44" s="5">
        <f t="shared" si="67"/>
        <v>0</v>
      </c>
      <c r="G44" s="5">
        <f t="shared" si="67"/>
        <v>0</v>
      </c>
      <c r="H44" s="5">
        <f t="shared" si="67"/>
        <v>0</v>
      </c>
      <c r="I44" s="5">
        <f t="shared" si="67"/>
        <v>0</v>
      </c>
      <c r="J44" s="5">
        <f t="shared" si="67"/>
        <v>0</v>
      </c>
      <c r="K44" s="5">
        <f t="shared" si="67"/>
        <v>0</v>
      </c>
      <c r="L44" s="5">
        <f t="shared" si="67"/>
        <v>0</v>
      </c>
      <c r="M44" s="5">
        <f t="shared" si="67"/>
        <v>1</v>
      </c>
      <c r="N44" s="5">
        <f t="shared" si="67"/>
        <v>0</v>
      </c>
      <c r="O44" s="5">
        <f t="shared" si="67"/>
        <v>0</v>
      </c>
      <c r="P44" s="5">
        <f t="shared" si="67"/>
        <v>0</v>
      </c>
      <c r="Q44" s="5">
        <f t="shared" si="67"/>
        <v>0</v>
      </c>
      <c r="R44" s="5">
        <f t="shared" si="67"/>
        <v>0</v>
      </c>
      <c r="S44" s="5">
        <f t="shared" si="67"/>
        <v>0</v>
      </c>
      <c r="T44" s="5">
        <f t="shared" si="67"/>
        <v>0</v>
      </c>
      <c r="U44" s="5">
        <f t="shared" si="67"/>
        <v>0</v>
      </c>
      <c r="V44" s="5">
        <f t="shared" si="67"/>
        <v>0</v>
      </c>
      <c r="W44" s="5">
        <f t="shared" si="67"/>
        <v>0</v>
      </c>
      <c r="X44" s="5">
        <f t="shared" si="67"/>
        <v>0</v>
      </c>
      <c r="Y44" s="5">
        <f t="shared" si="67"/>
        <v>0</v>
      </c>
      <c r="Z44" s="5">
        <f t="shared" si="67"/>
        <v>0</v>
      </c>
      <c r="AA44" s="5">
        <f t="shared" si="67"/>
        <v>2</v>
      </c>
      <c r="AB44" s="5">
        <f t="shared" si="67"/>
        <v>1</v>
      </c>
      <c r="AC44" s="5">
        <f t="shared" si="67"/>
        <v>0</v>
      </c>
      <c r="AD44" s="5">
        <f t="shared" si="67"/>
        <v>0</v>
      </c>
      <c r="AE44" s="5">
        <f t="shared" si="67"/>
        <v>0</v>
      </c>
      <c r="AF44" s="5">
        <f t="shared" si="67"/>
        <v>0</v>
      </c>
      <c r="AG44" s="5">
        <f t="shared" si="67"/>
        <v>0</v>
      </c>
      <c r="AH44" s="5">
        <f t="shared" si="67"/>
        <v>0</v>
      </c>
      <c r="AI44" s="5">
        <f t="shared" si="67"/>
        <v>0</v>
      </c>
      <c r="AJ44" s="5">
        <f t="shared" si="67"/>
        <v>0</v>
      </c>
      <c r="AK44" s="5">
        <f t="shared" si="67"/>
        <v>0</v>
      </c>
      <c r="AL44" s="5">
        <f t="shared" si="67"/>
        <v>0</v>
      </c>
      <c r="AM44" s="5">
        <f t="shared" si="67"/>
        <v>0</v>
      </c>
      <c r="AN44" s="5">
        <f t="shared" si="67"/>
        <v>0</v>
      </c>
      <c r="AO44" s="5">
        <f t="shared" si="67"/>
        <v>0</v>
      </c>
      <c r="AP44" s="5">
        <f t="shared" si="67"/>
        <v>1</v>
      </c>
      <c r="AQ44" s="5">
        <f t="shared" si="67"/>
        <v>0</v>
      </c>
      <c r="AR44" s="5">
        <f t="shared" si="67"/>
        <v>0</v>
      </c>
      <c r="AS44" s="5">
        <f t="shared" si="67"/>
        <v>0</v>
      </c>
      <c r="AT44" s="5">
        <f t="shared" si="67"/>
        <v>0</v>
      </c>
      <c r="AU44" s="5">
        <f t="shared" si="67"/>
        <v>1</v>
      </c>
      <c r="AV44" s="5">
        <f t="shared" si="67"/>
        <v>0</v>
      </c>
      <c r="AW44" s="5">
        <f t="shared" si="67"/>
        <v>0</v>
      </c>
      <c r="AX44" s="5">
        <f t="shared" si="67"/>
        <v>0</v>
      </c>
      <c r="AY44" s="5">
        <f t="shared" si="67"/>
        <v>0</v>
      </c>
      <c r="AZ44" s="5">
        <f t="shared" si="67"/>
        <v>0</v>
      </c>
      <c r="BA44" s="5">
        <f t="shared" si="67"/>
        <v>0</v>
      </c>
      <c r="BB44" s="5">
        <f t="shared" si="67"/>
        <v>0</v>
      </c>
      <c r="BC44" s="5">
        <f t="shared" si="67"/>
        <v>0</v>
      </c>
      <c r="BD44" s="5">
        <f t="shared" si="67"/>
        <v>0</v>
      </c>
      <c r="BE44" s="5">
        <f t="shared" si="67"/>
        <v>0</v>
      </c>
      <c r="BF44" s="5">
        <f t="shared" si="67"/>
        <v>0</v>
      </c>
      <c r="BG44" s="5">
        <f t="shared" si="67"/>
        <v>0</v>
      </c>
      <c r="BH44" s="5">
        <f t="shared" si="67"/>
        <v>0</v>
      </c>
      <c r="BI44" s="5">
        <f t="shared" si="67"/>
        <v>0</v>
      </c>
      <c r="BJ44" s="5">
        <f t="shared" si="67"/>
        <v>0</v>
      </c>
      <c r="BK44" s="5">
        <f t="shared" si="67"/>
        <v>0</v>
      </c>
      <c r="BL44" s="5">
        <f t="shared" si="67"/>
        <v>0</v>
      </c>
      <c r="BM44" s="5">
        <f t="shared" si="67"/>
        <v>0</v>
      </c>
      <c r="BN44" s="5">
        <f t="shared" si="67"/>
        <v>0</v>
      </c>
      <c r="BO44" s="5">
        <f t="shared" si="67"/>
        <v>0</v>
      </c>
      <c r="BP44" s="5">
        <f t="shared" ref="BP44:CT44" si="68">COUNTIF(BP244:BP246, "X")</f>
        <v>0</v>
      </c>
      <c r="BQ44" s="5">
        <f t="shared" si="68"/>
        <v>0</v>
      </c>
      <c r="BR44" s="5">
        <f t="shared" si="68"/>
        <v>0</v>
      </c>
      <c r="BS44" s="5">
        <f t="shared" si="68"/>
        <v>0</v>
      </c>
      <c r="BT44" s="5">
        <f t="shared" si="68"/>
        <v>0</v>
      </c>
      <c r="BU44" s="5">
        <f t="shared" si="68"/>
        <v>0</v>
      </c>
      <c r="BV44" s="5">
        <f t="shared" si="68"/>
        <v>0</v>
      </c>
      <c r="BW44" s="5">
        <f t="shared" si="68"/>
        <v>0</v>
      </c>
      <c r="BX44" s="5">
        <f t="shared" si="68"/>
        <v>0</v>
      </c>
      <c r="BY44" s="5">
        <f t="shared" si="68"/>
        <v>0</v>
      </c>
      <c r="BZ44" s="5">
        <f t="shared" si="68"/>
        <v>0</v>
      </c>
      <c r="CA44" s="5">
        <f t="shared" si="68"/>
        <v>0</v>
      </c>
      <c r="CB44" s="5">
        <f t="shared" si="68"/>
        <v>0</v>
      </c>
      <c r="CC44" s="5">
        <f t="shared" si="68"/>
        <v>0</v>
      </c>
      <c r="CD44" s="5">
        <f t="shared" si="68"/>
        <v>0</v>
      </c>
      <c r="CE44" s="5">
        <f t="shared" si="68"/>
        <v>0</v>
      </c>
      <c r="CF44" s="5">
        <f t="shared" si="68"/>
        <v>0</v>
      </c>
      <c r="CG44" s="5">
        <f t="shared" si="68"/>
        <v>0</v>
      </c>
      <c r="CH44" s="5">
        <f t="shared" si="68"/>
        <v>1</v>
      </c>
      <c r="CI44" s="5">
        <f t="shared" si="68"/>
        <v>0</v>
      </c>
      <c r="CJ44" s="5">
        <f t="shared" si="68"/>
        <v>0</v>
      </c>
      <c r="CK44" s="5">
        <f t="shared" si="68"/>
        <v>0</v>
      </c>
      <c r="CL44" s="5">
        <f t="shared" si="68"/>
        <v>0</v>
      </c>
      <c r="CM44" s="5">
        <f t="shared" si="68"/>
        <v>0</v>
      </c>
      <c r="CN44" s="5">
        <f t="shared" si="68"/>
        <v>0</v>
      </c>
      <c r="CO44" s="5">
        <f t="shared" si="68"/>
        <v>0</v>
      </c>
      <c r="CP44" s="5">
        <f t="shared" si="68"/>
        <v>0</v>
      </c>
      <c r="CQ44" s="5">
        <f t="shared" si="68"/>
        <v>0</v>
      </c>
      <c r="CR44" s="5">
        <f t="shared" si="68"/>
        <v>0</v>
      </c>
      <c r="CS44" s="5">
        <f t="shared" si="68"/>
        <v>1</v>
      </c>
      <c r="CT44" s="5">
        <f t="shared" si="68"/>
        <v>0</v>
      </c>
      <c r="CV44">
        <f t="shared" si="4"/>
        <v>7</v>
      </c>
    </row>
    <row r="45" spans="1:100" ht="15.75" thickBot="1" x14ac:dyDescent="0.3">
      <c r="A45" s="8" t="s">
        <v>240</v>
      </c>
      <c r="B45" s="2"/>
      <c r="C45" s="5">
        <f>COUNTIF(C248:C250, "X")</f>
        <v>0</v>
      </c>
      <c r="D45" s="5">
        <f t="shared" ref="D45:BO45" si="69">COUNTIF(D248:D250, "X")</f>
        <v>0</v>
      </c>
      <c r="E45" s="5">
        <f t="shared" si="69"/>
        <v>0</v>
      </c>
      <c r="F45" s="5">
        <f t="shared" si="69"/>
        <v>0</v>
      </c>
      <c r="G45" s="5">
        <f t="shared" si="69"/>
        <v>0</v>
      </c>
      <c r="H45" s="5">
        <f t="shared" si="69"/>
        <v>0</v>
      </c>
      <c r="I45" s="5">
        <f t="shared" si="69"/>
        <v>0</v>
      </c>
      <c r="J45" s="5">
        <f t="shared" si="69"/>
        <v>0</v>
      </c>
      <c r="K45" s="5">
        <f t="shared" si="69"/>
        <v>0</v>
      </c>
      <c r="L45" s="5">
        <f t="shared" si="69"/>
        <v>0</v>
      </c>
      <c r="M45" s="5">
        <f t="shared" si="69"/>
        <v>0</v>
      </c>
      <c r="N45" s="5">
        <f t="shared" si="69"/>
        <v>0</v>
      </c>
      <c r="O45" s="5">
        <f t="shared" si="69"/>
        <v>0</v>
      </c>
      <c r="P45" s="5">
        <f t="shared" si="69"/>
        <v>0</v>
      </c>
      <c r="Q45" s="5">
        <f t="shared" si="69"/>
        <v>0</v>
      </c>
      <c r="R45" s="5">
        <f t="shared" si="69"/>
        <v>0</v>
      </c>
      <c r="S45" s="5">
        <f t="shared" si="69"/>
        <v>0</v>
      </c>
      <c r="T45" s="5">
        <f t="shared" si="69"/>
        <v>0</v>
      </c>
      <c r="U45" s="5">
        <f t="shared" si="69"/>
        <v>0</v>
      </c>
      <c r="V45" s="5">
        <f t="shared" si="69"/>
        <v>0</v>
      </c>
      <c r="W45" s="5">
        <f t="shared" si="69"/>
        <v>0</v>
      </c>
      <c r="X45" s="5">
        <f t="shared" si="69"/>
        <v>0</v>
      </c>
      <c r="Y45" s="5">
        <f t="shared" si="69"/>
        <v>0</v>
      </c>
      <c r="Z45" s="5">
        <f t="shared" si="69"/>
        <v>0</v>
      </c>
      <c r="AA45" s="5">
        <f t="shared" si="69"/>
        <v>0</v>
      </c>
      <c r="AB45" s="5">
        <f t="shared" si="69"/>
        <v>0</v>
      </c>
      <c r="AC45" s="5">
        <f t="shared" si="69"/>
        <v>0</v>
      </c>
      <c r="AD45" s="5">
        <f t="shared" si="69"/>
        <v>0</v>
      </c>
      <c r="AE45" s="5">
        <f t="shared" si="69"/>
        <v>0</v>
      </c>
      <c r="AF45" s="5">
        <f t="shared" si="69"/>
        <v>0</v>
      </c>
      <c r="AG45" s="5">
        <f t="shared" si="69"/>
        <v>0</v>
      </c>
      <c r="AH45" s="5">
        <f t="shared" si="69"/>
        <v>0</v>
      </c>
      <c r="AI45" s="5">
        <f t="shared" si="69"/>
        <v>0</v>
      </c>
      <c r="AJ45" s="5">
        <f t="shared" si="69"/>
        <v>0</v>
      </c>
      <c r="AK45" s="5">
        <f t="shared" si="69"/>
        <v>0</v>
      </c>
      <c r="AL45" s="5">
        <f t="shared" si="69"/>
        <v>0</v>
      </c>
      <c r="AM45" s="5">
        <f t="shared" si="69"/>
        <v>0</v>
      </c>
      <c r="AN45" s="5">
        <f t="shared" si="69"/>
        <v>0</v>
      </c>
      <c r="AO45" s="5">
        <f t="shared" si="69"/>
        <v>0</v>
      </c>
      <c r="AP45" s="5">
        <f t="shared" si="69"/>
        <v>0</v>
      </c>
      <c r="AQ45" s="5">
        <f t="shared" si="69"/>
        <v>0</v>
      </c>
      <c r="AR45" s="5">
        <f t="shared" si="69"/>
        <v>0</v>
      </c>
      <c r="AS45" s="5">
        <f t="shared" si="69"/>
        <v>0</v>
      </c>
      <c r="AT45" s="5">
        <f t="shared" si="69"/>
        <v>0</v>
      </c>
      <c r="AU45" s="5">
        <f t="shared" si="69"/>
        <v>0</v>
      </c>
      <c r="AV45" s="5">
        <f t="shared" si="69"/>
        <v>0</v>
      </c>
      <c r="AW45" s="5">
        <f t="shared" si="69"/>
        <v>0</v>
      </c>
      <c r="AX45" s="5">
        <f t="shared" si="69"/>
        <v>0</v>
      </c>
      <c r="AY45" s="5">
        <f t="shared" si="69"/>
        <v>0</v>
      </c>
      <c r="AZ45" s="5">
        <f t="shared" si="69"/>
        <v>0</v>
      </c>
      <c r="BA45" s="5">
        <f t="shared" si="69"/>
        <v>0</v>
      </c>
      <c r="BB45" s="5">
        <f t="shared" si="69"/>
        <v>0</v>
      </c>
      <c r="BC45" s="5">
        <f t="shared" si="69"/>
        <v>0</v>
      </c>
      <c r="BD45" s="5">
        <f t="shared" si="69"/>
        <v>0</v>
      </c>
      <c r="BE45" s="5">
        <f t="shared" si="69"/>
        <v>0</v>
      </c>
      <c r="BF45" s="5">
        <f t="shared" si="69"/>
        <v>0</v>
      </c>
      <c r="BG45" s="5">
        <f t="shared" si="69"/>
        <v>0</v>
      </c>
      <c r="BH45" s="5">
        <f t="shared" si="69"/>
        <v>0</v>
      </c>
      <c r="BI45" s="5">
        <f t="shared" si="69"/>
        <v>0</v>
      </c>
      <c r="BJ45" s="5">
        <f t="shared" si="69"/>
        <v>0</v>
      </c>
      <c r="BK45" s="5">
        <f t="shared" si="69"/>
        <v>0</v>
      </c>
      <c r="BL45" s="5">
        <f t="shared" si="69"/>
        <v>0</v>
      </c>
      <c r="BM45" s="5">
        <f t="shared" si="69"/>
        <v>0</v>
      </c>
      <c r="BN45" s="5">
        <f t="shared" si="69"/>
        <v>0</v>
      </c>
      <c r="BO45" s="5">
        <f t="shared" si="69"/>
        <v>0</v>
      </c>
      <c r="BP45" s="5">
        <f t="shared" ref="BP45:CT45" si="70">COUNTIF(BP248:BP250, "X")</f>
        <v>0</v>
      </c>
      <c r="BQ45" s="5">
        <f t="shared" si="70"/>
        <v>0</v>
      </c>
      <c r="BR45" s="5">
        <f t="shared" si="70"/>
        <v>0</v>
      </c>
      <c r="BS45" s="5">
        <f t="shared" si="70"/>
        <v>0</v>
      </c>
      <c r="BT45" s="5">
        <f t="shared" si="70"/>
        <v>0</v>
      </c>
      <c r="BU45" s="5">
        <f t="shared" si="70"/>
        <v>0</v>
      </c>
      <c r="BV45" s="5">
        <f t="shared" si="70"/>
        <v>0</v>
      </c>
      <c r="BW45" s="5">
        <f t="shared" si="70"/>
        <v>0</v>
      </c>
      <c r="BX45" s="5">
        <f t="shared" si="70"/>
        <v>0</v>
      </c>
      <c r="BY45" s="5">
        <f t="shared" si="70"/>
        <v>0</v>
      </c>
      <c r="BZ45" s="5">
        <f t="shared" si="70"/>
        <v>0</v>
      </c>
      <c r="CA45" s="5">
        <f t="shared" si="70"/>
        <v>0</v>
      </c>
      <c r="CB45" s="5">
        <f t="shared" si="70"/>
        <v>0</v>
      </c>
      <c r="CC45" s="5">
        <f t="shared" si="70"/>
        <v>2</v>
      </c>
      <c r="CD45" s="5">
        <f t="shared" si="70"/>
        <v>0</v>
      </c>
      <c r="CE45" s="5">
        <f t="shared" si="70"/>
        <v>0</v>
      </c>
      <c r="CF45" s="5">
        <f t="shared" si="70"/>
        <v>0</v>
      </c>
      <c r="CG45" s="5">
        <f t="shared" si="70"/>
        <v>0</v>
      </c>
      <c r="CH45" s="5">
        <f t="shared" si="70"/>
        <v>0</v>
      </c>
      <c r="CI45" s="5">
        <f t="shared" si="70"/>
        <v>0</v>
      </c>
      <c r="CJ45" s="5">
        <f t="shared" si="70"/>
        <v>0</v>
      </c>
      <c r="CK45" s="5">
        <f t="shared" si="70"/>
        <v>0</v>
      </c>
      <c r="CL45" s="5">
        <f t="shared" si="70"/>
        <v>0</v>
      </c>
      <c r="CM45" s="5">
        <f t="shared" si="70"/>
        <v>0</v>
      </c>
      <c r="CN45" s="5">
        <f t="shared" si="70"/>
        <v>0</v>
      </c>
      <c r="CO45" s="5">
        <f t="shared" si="70"/>
        <v>0</v>
      </c>
      <c r="CP45" s="5">
        <f t="shared" si="70"/>
        <v>0</v>
      </c>
      <c r="CQ45" s="5">
        <f t="shared" si="70"/>
        <v>0</v>
      </c>
      <c r="CR45" s="5">
        <f t="shared" si="70"/>
        <v>0</v>
      </c>
      <c r="CS45" s="5">
        <f t="shared" si="70"/>
        <v>0</v>
      </c>
      <c r="CT45" s="5">
        <f t="shared" si="70"/>
        <v>0</v>
      </c>
      <c r="CV45">
        <f t="shared" si="4"/>
        <v>1</v>
      </c>
    </row>
    <row r="46" spans="1:100" x14ac:dyDescent="0.25">
      <c r="A46" s="8"/>
      <c r="B46" s="16"/>
    </row>
    <row r="47" spans="1:100" x14ac:dyDescent="0.25">
      <c r="A47" s="8"/>
      <c r="B47" s="16"/>
    </row>
    <row r="48" spans="1:100" ht="15.75" thickBot="1" x14ac:dyDescent="0.3">
      <c r="A48" s="8"/>
      <c r="B48" s="16"/>
    </row>
    <row r="49" spans="1:98" s="11" customFormat="1" ht="15.75" thickBot="1" x14ac:dyDescent="0.3">
      <c r="A49" s="10" t="s">
        <v>342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</row>
    <row r="50" spans="1:98" s="8" customFormat="1" ht="15.75" thickBot="1" x14ac:dyDescent="0.3">
      <c r="A50" s="7" t="s">
        <v>343</v>
      </c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</row>
    <row r="51" spans="1:98" ht="15.75" thickBot="1" x14ac:dyDescent="0.3">
      <c r="A51" s="2" t="s">
        <v>344</v>
      </c>
      <c r="B51">
        <f>COUNTIF(C51:CT51, "X")</f>
        <v>3</v>
      </c>
      <c r="AG51" s="5" t="s">
        <v>357</v>
      </c>
      <c r="AP51" s="5" t="s">
        <v>357</v>
      </c>
      <c r="CC51" s="5" t="s">
        <v>357</v>
      </c>
    </row>
    <row r="52" spans="1:98" ht="15.75" thickBot="1" x14ac:dyDescent="0.3">
      <c r="A52" s="2" t="s">
        <v>345</v>
      </c>
      <c r="B52">
        <f t="shared" ref="B52:B55" si="71">COUNTIF(C52:CT52, "X")</f>
        <v>17</v>
      </c>
      <c r="G52" s="5" t="s">
        <v>357</v>
      </c>
      <c r="H52" s="5" t="s">
        <v>357</v>
      </c>
      <c r="L52" s="5" t="s">
        <v>357</v>
      </c>
      <c r="M52" s="5" t="s">
        <v>357</v>
      </c>
      <c r="Z52" s="5" t="s">
        <v>357</v>
      </c>
      <c r="AG52" s="5" t="s">
        <v>357</v>
      </c>
      <c r="AK52" s="5" t="s">
        <v>357</v>
      </c>
      <c r="AR52" s="5" t="s">
        <v>357</v>
      </c>
      <c r="BC52" s="5" t="s">
        <v>357</v>
      </c>
      <c r="BF52" s="5" t="s">
        <v>357</v>
      </c>
      <c r="BH52" s="5" t="s">
        <v>357</v>
      </c>
      <c r="BK52" s="5" t="s">
        <v>357</v>
      </c>
      <c r="BP52" s="5" t="s">
        <v>357</v>
      </c>
      <c r="BS52" s="5" t="s">
        <v>357</v>
      </c>
      <c r="CC52" s="5" t="s">
        <v>357</v>
      </c>
      <c r="CH52" s="5" t="s">
        <v>357</v>
      </c>
      <c r="CS52" s="5" t="s">
        <v>357</v>
      </c>
    </row>
    <row r="53" spans="1:98" ht="15.75" thickBot="1" x14ac:dyDescent="0.3">
      <c r="A53" s="2" t="s">
        <v>346</v>
      </c>
      <c r="B53">
        <f t="shared" si="71"/>
        <v>15</v>
      </c>
      <c r="O53" s="5" t="s">
        <v>357</v>
      </c>
      <c r="P53" s="5" t="s">
        <v>357</v>
      </c>
      <c r="Q53" s="5" t="s">
        <v>357</v>
      </c>
      <c r="AA53" s="5" t="s">
        <v>357</v>
      </c>
      <c r="AC53" s="5" t="s">
        <v>357</v>
      </c>
      <c r="AD53" s="5" t="s">
        <v>357</v>
      </c>
      <c r="AG53" s="5" t="s">
        <v>357</v>
      </c>
      <c r="AQ53" s="5" t="s">
        <v>357</v>
      </c>
      <c r="AV53" s="5" t="s">
        <v>357</v>
      </c>
      <c r="AY53" s="5" t="s">
        <v>357</v>
      </c>
      <c r="BK53" s="5" t="s">
        <v>357</v>
      </c>
      <c r="CC53" s="5" t="s">
        <v>357</v>
      </c>
      <c r="CG53" s="5" t="s">
        <v>357</v>
      </c>
      <c r="CH53" s="5" t="s">
        <v>357</v>
      </c>
      <c r="CI53" s="5" t="s">
        <v>357</v>
      </c>
    </row>
    <row r="54" spans="1:98" ht="15.75" thickBot="1" x14ac:dyDescent="0.3">
      <c r="A54" s="2" t="s">
        <v>347</v>
      </c>
      <c r="B54">
        <f t="shared" si="71"/>
        <v>4</v>
      </c>
      <c r="AG54" s="5" t="s">
        <v>357</v>
      </c>
      <c r="AL54" s="5" t="s">
        <v>357</v>
      </c>
      <c r="BH54" s="5" t="s">
        <v>357</v>
      </c>
      <c r="CC54" s="5" t="s">
        <v>357</v>
      </c>
    </row>
    <row r="55" spans="1:98" ht="15.75" thickBot="1" x14ac:dyDescent="0.3">
      <c r="A55" s="2" t="s">
        <v>348</v>
      </c>
      <c r="B55">
        <f t="shared" si="71"/>
        <v>0</v>
      </c>
    </row>
    <row r="56" spans="1:98" s="8" customFormat="1" ht="27" thickBot="1" x14ac:dyDescent="0.3">
      <c r="A56" s="7" t="s">
        <v>349</v>
      </c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</row>
    <row r="57" spans="1:98" ht="27" thickBot="1" x14ac:dyDescent="0.3">
      <c r="A57" s="2" t="s">
        <v>350</v>
      </c>
      <c r="B57" s="2"/>
      <c r="AA57" s="5" t="s">
        <v>357</v>
      </c>
      <c r="BH57" s="5" t="s">
        <v>357</v>
      </c>
      <c r="BK57" s="5" t="s">
        <v>357</v>
      </c>
      <c r="CC57" s="5" t="s">
        <v>357</v>
      </c>
    </row>
    <row r="58" spans="1:98" ht="27" thickBot="1" x14ac:dyDescent="0.3">
      <c r="A58" s="2" t="s">
        <v>351</v>
      </c>
      <c r="B58" s="2"/>
      <c r="CC58" s="5" t="s">
        <v>357</v>
      </c>
    </row>
    <row r="59" spans="1:98" ht="15.75" thickBot="1" x14ac:dyDescent="0.3">
      <c r="A59" s="2" t="s">
        <v>358</v>
      </c>
      <c r="B59" s="2"/>
      <c r="AA59" s="5" t="s">
        <v>357</v>
      </c>
      <c r="BH59" s="5" t="s">
        <v>357</v>
      </c>
      <c r="CC59" s="5" t="s">
        <v>357</v>
      </c>
    </row>
    <row r="60" spans="1:98" ht="27" thickBot="1" x14ac:dyDescent="0.3">
      <c r="A60" s="2" t="s">
        <v>352</v>
      </c>
      <c r="B60" s="2"/>
      <c r="V60" s="5" t="s">
        <v>357</v>
      </c>
      <c r="AU60" s="5" t="s">
        <v>357</v>
      </c>
    </row>
    <row r="61" spans="1:98" ht="15.75" thickBot="1" x14ac:dyDescent="0.3">
      <c r="A61" s="2" t="s">
        <v>353</v>
      </c>
      <c r="B61" s="2"/>
      <c r="AC61" s="5" t="s">
        <v>357</v>
      </c>
      <c r="AU61" s="5" t="s">
        <v>357</v>
      </c>
      <c r="BK61" s="5" t="s">
        <v>357</v>
      </c>
      <c r="BW61" s="5" t="s">
        <v>357</v>
      </c>
      <c r="CG61" s="5" t="s">
        <v>357</v>
      </c>
    </row>
    <row r="62" spans="1:98" ht="15.75" thickBot="1" x14ac:dyDescent="0.3">
      <c r="A62" s="2" t="s">
        <v>356</v>
      </c>
      <c r="B62" s="2"/>
    </row>
    <row r="63" spans="1:98" s="8" customFormat="1" ht="15.75" thickBot="1" x14ac:dyDescent="0.3">
      <c r="A63" s="7" t="s">
        <v>354</v>
      </c>
      <c r="B63" s="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</row>
    <row r="64" spans="1:98" ht="39.75" thickBot="1" x14ac:dyDescent="0.3">
      <c r="A64" s="2" t="s">
        <v>355</v>
      </c>
      <c r="B64" s="2"/>
      <c r="AB64" s="5" t="s">
        <v>357</v>
      </c>
      <c r="BV64" s="5" t="s">
        <v>357</v>
      </c>
    </row>
    <row r="65" spans="1:98" s="11" customFormat="1" ht="15.75" thickBot="1" x14ac:dyDescent="0.3">
      <c r="A65" s="10" t="s">
        <v>193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</row>
    <row r="66" spans="1:98" s="8" customFormat="1" ht="15.75" thickBot="1" x14ac:dyDescent="0.3">
      <c r="A66" s="7" t="s">
        <v>194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</row>
    <row r="67" spans="1:98" ht="15.75" thickBot="1" x14ac:dyDescent="0.3">
      <c r="A67" s="2" t="s">
        <v>195</v>
      </c>
      <c r="G67" s="5" t="s">
        <v>357</v>
      </c>
      <c r="V67" s="5" t="s">
        <v>357</v>
      </c>
      <c r="AC67" s="5" t="s">
        <v>357</v>
      </c>
      <c r="AY67" s="5" t="s">
        <v>357</v>
      </c>
      <c r="CH67" s="5" t="s">
        <v>357</v>
      </c>
    </row>
    <row r="68" spans="1:98" ht="15.75" thickBot="1" x14ac:dyDescent="0.3">
      <c r="A68" s="2" t="s">
        <v>196</v>
      </c>
      <c r="M68" s="5" t="s">
        <v>357</v>
      </c>
      <c r="V68" s="5" t="s">
        <v>357</v>
      </c>
      <c r="AC68" s="5" t="s">
        <v>357</v>
      </c>
      <c r="AV68" s="5" t="s">
        <v>357</v>
      </c>
      <c r="AY68" s="5" t="s">
        <v>357</v>
      </c>
      <c r="CH68" s="5" t="s">
        <v>357</v>
      </c>
    </row>
    <row r="69" spans="1:98" ht="15.75" thickBot="1" x14ac:dyDescent="0.3">
      <c r="A69" s="2" t="s">
        <v>197</v>
      </c>
      <c r="M69" s="5" t="s">
        <v>357</v>
      </c>
      <c r="AC69" s="5" t="s">
        <v>357</v>
      </c>
      <c r="AU69" s="5" t="s">
        <v>357</v>
      </c>
      <c r="AV69" s="5" t="s">
        <v>357</v>
      </c>
      <c r="AY69" s="5" t="s">
        <v>357</v>
      </c>
      <c r="CH69" s="5" t="s">
        <v>357</v>
      </c>
      <c r="CS69" s="5" t="s">
        <v>357</v>
      </c>
    </row>
    <row r="70" spans="1:98" ht="15.75" thickBot="1" x14ac:dyDescent="0.3">
      <c r="A70" s="2" t="s">
        <v>198</v>
      </c>
      <c r="G70" s="5" t="s">
        <v>357</v>
      </c>
      <c r="V70" s="5" t="s">
        <v>357</v>
      </c>
      <c r="AA70" s="5" t="s">
        <v>357</v>
      </c>
      <c r="AB70" s="5" t="s">
        <v>357</v>
      </c>
      <c r="AU70" s="5" t="s">
        <v>357</v>
      </c>
      <c r="AY70" s="5" t="s">
        <v>357</v>
      </c>
      <c r="CH70" s="5" t="s">
        <v>357</v>
      </c>
      <c r="CS70" s="5" t="s">
        <v>357</v>
      </c>
    </row>
    <row r="71" spans="1:98" ht="27" thickBot="1" x14ac:dyDescent="0.3">
      <c r="A71" s="2" t="s">
        <v>199</v>
      </c>
      <c r="M71" s="5" t="s">
        <v>357</v>
      </c>
      <c r="AB71" s="5" t="s">
        <v>357</v>
      </c>
      <c r="AY71" s="5" t="s">
        <v>357</v>
      </c>
      <c r="CH71" s="5" t="s">
        <v>357</v>
      </c>
    </row>
    <row r="72" spans="1:98" s="8" customFormat="1" ht="15.75" thickBot="1" x14ac:dyDescent="0.3">
      <c r="A72" s="7" t="s">
        <v>200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</row>
    <row r="73" spans="1:98" ht="15.75" thickBot="1" x14ac:dyDescent="0.3">
      <c r="A73" s="2" t="s">
        <v>201</v>
      </c>
      <c r="M73" s="5" t="s">
        <v>357</v>
      </c>
      <c r="Q73" s="5" t="s">
        <v>357</v>
      </c>
      <c r="Z73" s="5" t="s">
        <v>357</v>
      </c>
      <c r="AA73" s="5" t="s">
        <v>357</v>
      </c>
      <c r="AB73" s="5" t="s">
        <v>357</v>
      </c>
      <c r="AC73" s="5" t="s">
        <v>357</v>
      </c>
      <c r="AV73" s="5" t="s">
        <v>357</v>
      </c>
      <c r="BF73" s="5" t="s">
        <v>357</v>
      </c>
      <c r="BV73" s="5" t="s">
        <v>357</v>
      </c>
      <c r="CG73" s="5" t="s">
        <v>357</v>
      </c>
      <c r="CH73" s="5" t="s">
        <v>357</v>
      </c>
      <c r="CS73" s="5" t="s">
        <v>357</v>
      </c>
    </row>
    <row r="74" spans="1:98" ht="27" thickBot="1" x14ac:dyDescent="0.3">
      <c r="A74" s="2" t="s">
        <v>202</v>
      </c>
      <c r="Z74" s="5" t="s">
        <v>357</v>
      </c>
      <c r="BF74" s="5" t="s">
        <v>357</v>
      </c>
      <c r="BV74" s="5" t="s">
        <v>357</v>
      </c>
      <c r="CG74" s="5" t="s">
        <v>357</v>
      </c>
      <c r="CH74" s="5" t="s">
        <v>357</v>
      </c>
      <c r="CS74" s="5" t="s">
        <v>357</v>
      </c>
    </row>
    <row r="75" spans="1:98" ht="15.75" thickBot="1" x14ac:dyDescent="0.3">
      <c r="A75" s="2" t="s">
        <v>203</v>
      </c>
      <c r="M75" s="5" t="s">
        <v>357</v>
      </c>
      <c r="O75" s="5" t="s">
        <v>357</v>
      </c>
      <c r="BV75" s="5" t="s">
        <v>357</v>
      </c>
      <c r="CH75" s="5" t="s">
        <v>357</v>
      </c>
    </row>
    <row r="76" spans="1:98" ht="15.75" thickBot="1" x14ac:dyDescent="0.3">
      <c r="A76" s="2" t="s">
        <v>204</v>
      </c>
      <c r="AA76" s="5" t="s">
        <v>357</v>
      </c>
      <c r="AP76" s="5" t="s">
        <v>357</v>
      </c>
      <c r="BF76" s="5" t="s">
        <v>357</v>
      </c>
      <c r="CG76" s="5" t="s">
        <v>357</v>
      </c>
      <c r="CH76" s="5" t="s">
        <v>357</v>
      </c>
    </row>
    <row r="77" spans="1:98" s="8" customFormat="1" ht="15.75" thickBot="1" x14ac:dyDescent="0.3">
      <c r="A77" s="7" t="s">
        <v>205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</row>
    <row r="78" spans="1:98" ht="27" thickBot="1" x14ac:dyDescent="0.3">
      <c r="A78" s="2" t="s">
        <v>206</v>
      </c>
      <c r="L78" s="5" t="s">
        <v>357</v>
      </c>
      <c r="AB78" s="5" t="s">
        <v>357</v>
      </c>
    </row>
    <row r="79" spans="1:98" ht="27" thickBot="1" x14ac:dyDescent="0.3">
      <c r="A79" s="2" t="s">
        <v>207</v>
      </c>
      <c r="L79" s="5" t="s">
        <v>357</v>
      </c>
      <c r="AB79" s="5" t="s">
        <v>357</v>
      </c>
      <c r="BK79" s="5" t="s">
        <v>357</v>
      </c>
    </row>
    <row r="80" spans="1:98" ht="15.75" thickBot="1" x14ac:dyDescent="0.3">
      <c r="A80" s="6" t="s">
        <v>208</v>
      </c>
      <c r="M80" s="5" t="s">
        <v>357</v>
      </c>
      <c r="O80" s="5" t="s">
        <v>357</v>
      </c>
      <c r="AC80" s="5" t="s">
        <v>357</v>
      </c>
      <c r="AU80" s="5" t="s">
        <v>357</v>
      </c>
      <c r="BH80" s="5" t="s">
        <v>357</v>
      </c>
      <c r="BS80" s="5" t="s">
        <v>357</v>
      </c>
      <c r="CH80" s="5" t="s">
        <v>357</v>
      </c>
      <c r="CS80" s="5" t="s">
        <v>357</v>
      </c>
    </row>
    <row r="81" spans="1:98" ht="26.25" x14ac:dyDescent="0.25">
      <c r="A81" s="13" t="s">
        <v>209</v>
      </c>
      <c r="L81" s="5" t="s">
        <v>357</v>
      </c>
      <c r="AC81" s="5" t="s">
        <v>357</v>
      </c>
      <c r="BH81" s="5" t="s">
        <v>357</v>
      </c>
      <c r="BK81" s="5" t="s">
        <v>357</v>
      </c>
      <c r="CH81" s="5" t="s">
        <v>357</v>
      </c>
      <c r="CS81" s="5" t="s">
        <v>357</v>
      </c>
    </row>
    <row r="82" spans="1:98" ht="26.25" x14ac:dyDescent="0.25">
      <c r="A82" s="13" t="s">
        <v>210</v>
      </c>
      <c r="L82" s="5" t="s">
        <v>357</v>
      </c>
      <c r="O82" s="5" t="s">
        <v>357</v>
      </c>
    </row>
    <row r="83" spans="1:98" s="8" customFormat="1" x14ac:dyDescent="0.25">
      <c r="A83" s="14" t="s">
        <v>211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</row>
    <row r="84" spans="1:98" x14ac:dyDescent="0.25">
      <c r="A84" s="13" t="s">
        <v>212</v>
      </c>
      <c r="G84" s="5" t="s">
        <v>357</v>
      </c>
      <c r="L84" s="5" t="s">
        <v>357</v>
      </c>
      <c r="AA84" s="5" t="s">
        <v>357</v>
      </c>
      <c r="CH84" s="5" t="s">
        <v>357</v>
      </c>
    </row>
    <row r="85" spans="1:98" ht="26.25" x14ac:dyDescent="0.25">
      <c r="A85" s="13" t="s">
        <v>213</v>
      </c>
      <c r="L85" s="5" t="s">
        <v>357</v>
      </c>
    </row>
    <row r="86" spans="1:98" x14ac:dyDescent="0.25">
      <c r="A86" s="13" t="s">
        <v>214</v>
      </c>
      <c r="M86" s="5" t="s">
        <v>357</v>
      </c>
      <c r="V86" s="5" t="s">
        <v>357</v>
      </c>
      <c r="CH86" s="5" t="s">
        <v>357</v>
      </c>
    </row>
    <row r="87" spans="1:98" ht="26.25" x14ac:dyDescent="0.25">
      <c r="A87" s="13" t="s">
        <v>215</v>
      </c>
    </row>
    <row r="88" spans="1:98" s="8" customFormat="1" x14ac:dyDescent="0.25">
      <c r="A88" s="14" t="s">
        <v>216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</row>
    <row r="89" spans="1:98" x14ac:dyDescent="0.25">
      <c r="A89" s="13" t="s">
        <v>217</v>
      </c>
    </row>
    <row r="90" spans="1:98" x14ac:dyDescent="0.25">
      <c r="A90" s="13" t="s">
        <v>218</v>
      </c>
    </row>
    <row r="91" spans="1:98" ht="26.25" x14ac:dyDescent="0.25">
      <c r="A91" s="13" t="s">
        <v>219</v>
      </c>
      <c r="G91" s="5" t="s">
        <v>357</v>
      </c>
      <c r="BC91" s="5" t="s">
        <v>357</v>
      </c>
      <c r="BK91" s="5" t="s">
        <v>357</v>
      </c>
      <c r="CS91" s="5" t="s">
        <v>357</v>
      </c>
    </row>
    <row r="92" spans="1:98" s="8" customFormat="1" ht="26.25" x14ac:dyDescent="0.25">
      <c r="A92" s="14" t="s">
        <v>220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</row>
    <row r="93" spans="1:98" ht="26.25" x14ac:dyDescent="0.25">
      <c r="A93" s="13" t="s">
        <v>221</v>
      </c>
      <c r="G93" s="5" t="s">
        <v>357</v>
      </c>
      <c r="M93" s="5" t="s">
        <v>357</v>
      </c>
      <c r="AG93" s="5" t="s">
        <v>357</v>
      </c>
      <c r="BK93" s="5" t="s">
        <v>357</v>
      </c>
      <c r="BP93" s="5" t="s">
        <v>357</v>
      </c>
      <c r="BW93" s="5" t="s">
        <v>357</v>
      </c>
      <c r="CH93" s="5" t="s">
        <v>357</v>
      </c>
    </row>
    <row r="94" spans="1:98" x14ac:dyDescent="0.25">
      <c r="A94" s="13" t="s">
        <v>222</v>
      </c>
      <c r="AB94" s="5" t="s">
        <v>357</v>
      </c>
      <c r="AG94" s="5" t="s">
        <v>357</v>
      </c>
      <c r="BP94" s="5" t="s">
        <v>357</v>
      </c>
      <c r="BW94" s="5" t="s">
        <v>357</v>
      </c>
      <c r="CH94" s="5" t="s">
        <v>357</v>
      </c>
    </row>
    <row r="95" spans="1:98" ht="26.25" x14ac:dyDescent="0.25">
      <c r="A95" s="13" t="s">
        <v>223</v>
      </c>
      <c r="G95" s="5" t="s">
        <v>357</v>
      </c>
      <c r="M95" s="5" t="s">
        <v>357</v>
      </c>
      <c r="P95" s="5" t="s">
        <v>357</v>
      </c>
      <c r="V95" s="5" t="s">
        <v>357</v>
      </c>
      <c r="AB95" s="5" t="s">
        <v>357</v>
      </c>
      <c r="AG95" s="5" t="s">
        <v>357</v>
      </c>
      <c r="AU95" s="5" t="s">
        <v>357</v>
      </c>
      <c r="BK95" s="5" t="s">
        <v>357</v>
      </c>
      <c r="BW95" s="5" t="s">
        <v>357</v>
      </c>
      <c r="CH95" s="5" t="s">
        <v>357</v>
      </c>
      <c r="CS95" s="5" t="s">
        <v>357</v>
      </c>
    </row>
    <row r="96" spans="1:98" ht="39" x14ac:dyDescent="0.25">
      <c r="A96" s="13" t="s">
        <v>224</v>
      </c>
      <c r="V96" s="5" t="s">
        <v>357</v>
      </c>
      <c r="AA96" s="5" t="s">
        <v>357</v>
      </c>
      <c r="AB96" s="5" t="s">
        <v>357</v>
      </c>
      <c r="BW96" s="5" t="s">
        <v>357</v>
      </c>
    </row>
    <row r="97" spans="1:98" s="8" customFormat="1" ht="26.25" x14ac:dyDescent="0.25">
      <c r="A97" s="14" t="s">
        <v>225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</row>
    <row r="98" spans="1:98" ht="26.25" x14ac:dyDescent="0.25">
      <c r="A98" s="13" t="s">
        <v>226</v>
      </c>
    </row>
    <row r="99" spans="1:98" x14ac:dyDescent="0.25">
      <c r="A99" s="13" t="s">
        <v>227</v>
      </c>
    </row>
    <row r="100" spans="1:98" x14ac:dyDescent="0.25">
      <c r="A100" s="13" t="s">
        <v>228</v>
      </c>
    </row>
    <row r="101" spans="1:98" x14ac:dyDescent="0.25">
      <c r="A101" s="13" t="s">
        <v>229</v>
      </c>
      <c r="O101" s="5" t="s">
        <v>357</v>
      </c>
      <c r="AQ101" s="5" t="s">
        <v>357</v>
      </c>
    </row>
    <row r="102" spans="1:98" x14ac:dyDescent="0.25">
      <c r="A102" s="13" t="s">
        <v>230</v>
      </c>
    </row>
    <row r="103" spans="1:98" ht="26.25" x14ac:dyDescent="0.25">
      <c r="A103" s="13" t="s">
        <v>231</v>
      </c>
      <c r="O103" s="5" t="s">
        <v>357</v>
      </c>
    </row>
    <row r="104" spans="1:98" x14ac:dyDescent="0.25">
      <c r="A104" s="13" t="s">
        <v>232</v>
      </c>
    </row>
    <row r="105" spans="1:98" ht="26.25" x14ac:dyDescent="0.25">
      <c r="A105" s="13" t="s">
        <v>233</v>
      </c>
    </row>
    <row r="106" spans="1:98" ht="39" x14ac:dyDescent="0.25">
      <c r="A106" s="13" t="s">
        <v>234</v>
      </c>
    </row>
    <row r="107" spans="1:98" s="8" customFormat="1" x14ac:dyDescent="0.25">
      <c r="A107" s="14" t="s">
        <v>235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</row>
    <row r="108" spans="1:98" ht="26.25" x14ac:dyDescent="0.25">
      <c r="A108" s="13" t="s">
        <v>236</v>
      </c>
      <c r="AA108" s="5" t="s">
        <v>357</v>
      </c>
      <c r="AU108" s="5" t="s">
        <v>357</v>
      </c>
      <c r="BC108" s="5" t="s">
        <v>357</v>
      </c>
      <c r="BW108" s="5" t="s">
        <v>357</v>
      </c>
      <c r="CS108" s="5" t="s">
        <v>357</v>
      </c>
    </row>
    <row r="109" spans="1:98" x14ac:dyDescent="0.25">
      <c r="A109" s="13" t="s">
        <v>237</v>
      </c>
    </row>
    <row r="110" spans="1:98" x14ac:dyDescent="0.25">
      <c r="A110" s="13" t="s">
        <v>238</v>
      </c>
    </row>
    <row r="111" spans="1:98" x14ac:dyDescent="0.25">
      <c r="A111" s="13" t="s">
        <v>239</v>
      </c>
    </row>
    <row r="112" spans="1:98" s="8" customFormat="1" x14ac:dyDescent="0.25">
      <c r="A112" s="14" t="s">
        <v>240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</row>
    <row r="113" spans="1:98" x14ac:dyDescent="0.25">
      <c r="A113" s="13" t="s">
        <v>241</v>
      </c>
      <c r="CC113" s="5" t="s">
        <v>357</v>
      </c>
    </row>
    <row r="114" spans="1:98" x14ac:dyDescent="0.25">
      <c r="A114" s="13" t="s">
        <v>242</v>
      </c>
    </row>
    <row r="115" spans="1:98" x14ac:dyDescent="0.25">
      <c r="A115" s="13" t="s">
        <v>243</v>
      </c>
      <c r="CC115" s="5" t="s">
        <v>357</v>
      </c>
    </row>
    <row r="116" spans="1:98" x14ac:dyDescent="0.25">
      <c r="A116" s="13" t="s">
        <v>244</v>
      </c>
      <c r="CC116" s="5" t="s">
        <v>357</v>
      </c>
    </row>
    <row r="117" spans="1:98" x14ac:dyDescent="0.25">
      <c r="A117" s="13" t="s">
        <v>245</v>
      </c>
      <c r="CC117" s="5" t="s">
        <v>357</v>
      </c>
    </row>
    <row r="118" spans="1:98" x14ac:dyDescent="0.25">
      <c r="A118" s="13" t="s">
        <v>246</v>
      </c>
    </row>
    <row r="119" spans="1:98" s="8" customFormat="1" x14ac:dyDescent="0.25">
      <c r="A119" s="14" t="s">
        <v>247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</row>
    <row r="120" spans="1:98" x14ac:dyDescent="0.25">
      <c r="A120" s="13" t="s">
        <v>241</v>
      </c>
    </row>
    <row r="121" spans="1:98" x14ac:dyDescent="0.25">
      <c r="A121" s="13" t="s">
        <v>242</v>
      </c>
    </row>
    <row r="122" spans="1:98" x14ac:dyDescent="0.25">
      <c r="A122" s="13" t="s">
        <v>243</v>
      </c>
    </row>
    <row r="123" spans="1:98" x14ac:dyDescent="0.25">
      <c r="A123" s="13" t="s">
        <v>244</v>
      </c>
    </row>
    <row r="124" spans="1:98" x14ac:dyDescent="0.25">
      <c r="A124" s="13" t="s">
        <v>245</v>
      </c>
    </row>
    <row r="125" spans="1:98" x14ac:dyDescent="0.25">
      <c r="A125" s="13" t="s">
        <v>246</v>
      </c>
    </row>
    <row r="126" spans="1:98" s="8" customFormat="1" ht="26.25" x14ac:dyDescent="0.25">
      <c r="A126" s="14" t="s">
        <v>248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</row>
    <row r="127" spans="1:98" x14ac:dyDescent="0.25">
      <c r="A127" s="13" t="s">
        <v>249</v>
      </c>
      <c r="AB127" s="5" t="s">
        <v>357</v>
      </c>
    </row>
    <row r="128" spans="1:98" x14ac:dyDescent="0.25">
      <c r="A128" s="13" t="s">
        <v>250</v>
      </c>
      <c r="M128" s="5" t="s">
        <v>357</v>
      </c>
    </row>
    <row r="129" spans="1:98" ht="26.25" x14ac:dyDescent="0.25">
      <c r="A129" s="13" t="s">
        <v>251</v>
      </c>
    </row>
    <row r="130" spans="1:98" s="8" customFormat="1" x14ac:dyDescent="0.25">
      <c r="A130" s="14" t="s">
        <v>252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</row>
    <row r="131" spans="1:98" x14ac:dyDescent="0.25">
      <c r="A131" s="13" t="s">
        <v>253</v>
      </c>
      <c r="M131" s="5" t="s">
        <v>357</v>
      </c>
      <c r="BW131" s="5" t="s">
        <v>357</v>
      </c>
    </row>
    <row r="132" spans="1:98" ht="26.25" x14ac:dyDescent="0.25">
      <c r="A132" s="13" t="s">
        <v>254</v>
      </c>
      <c r="M132" s="5" t="s">
        <v>357</v>
      </c>
      <c r="AA132" s="5" t="s">
        <v>357</v>
      </c>
    </row>
    <row r="133" spans="1:98" s="8" customFormat="1" x14ac:dyDescent="0.25">
      <c r="A133" s="14" t="s">
        <v>255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</row>
    <row r="134" spans="1:98" x14ac:dyDescent="0.25">
      <c r="A134" s="13" t="s">
        <v>241</v>
      </c>
      <c r="P134" s="5" t="s">
        <v>357</v>
      </c>
    </row>
    <row r="135" spans="1:98" ht="26.25" x14ac:dyDescent="0.25">
      <c r="A135" s="13" t="s">
        <v>256</v>
      </c>
    </row>
    <row r="136" spans="1:98" x14ac:dyDescent="0.25">
      <c r="A136" s="13" t="s">
        <v>257</v>
      </c>
    </row>
    <row r="137" spans="1:98" x14ac:dyDescent="0.25">
      <c r="A137" s="13" t="s">
        <v>258</v>
      </c>
    </row>
    <row r="138" spans="1:98" x14ac:dyDescent="0.25">
      <c r="A138" s="13" t="s">
        <v>259</v>
      </c>
    </row>
    <row r="141" spans="1:98" ht="15.75" thickBot="1" x14ac:dyDescent="0.3"/>
    <row r="142" spans="1:98" s="11" customFormat="1" ht="15.75" thickBot="1" x14ac:dyDescent="0.3">
      <c r="A142" s="10" t="s">
        <v>261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</row>
    <row r="143" spans="1:98" s="8" customFormat="1" x14ac:dyDescent="0.25">
      <c r="A143" s="8" t="s">
        <v>262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</row>
    <row r="144" spans="1:98" x14ac:dyDescent="0.25">
      <c r="A144" t="s">
        <v>263</v>
      </c>
      <c r="CH144" s="5" t="s">
        <v>357</v>
      </c>
    </row>
    <row r="145" spans="1:98" x14ac:dyDescent="0.25">
      <c r="A145" t="s">
        <v>264</v>
      </c>
      <c r="CH145" s="5" t="s">
        <v>357</v>
      </c>
    </row>
    <row r="146" spans="1:98" x14ac:dyDescent="0.25">
      <c r="A146" t="s">
        <v>265</v>
      </c>
    </row>
    <row r="147" spans="1:98" s="8" customFormat="1" x14ac:dyDescent="0.25">
      <c r="A147" s="8" t="s">
        <v>225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</row>
    <row r="148" spans="1:98" x14ac:dyDescent="0.25">
      <c r="A148" t="s">
        <v>266</v>
      </c>
      <c r="CH148" s="5" t="s">
        <v>357</v>
      </c>
    </row>
    <row r="149" spans="1:98" x14ac:dyDescent="0.25">
      <c r="A149" t="s">
        <v>267</v>
      </c>
    </row>
    <row r="150" spans="1:98" x14ac:dyDescent="0.25">
      <c r="A150" t="s">
        <v>241</v>
      </c>
    </row>
    <row r="151" spans="1:98" x14ac:dyDescent="0.25">
      <c r="A151" t="s">
        <v>268</v>
      </c>
      <c r="O151" s="5" t="s">
        <v>357</v>
      </c>
      <c r="AQ151" s="5" t="s">
        <v>357</v>
      </c>
    </row>
    <row r="152" spans="1:98" x14ac:dyDescent="0.25">
      <c r="A152" t="s">
        <v>269</v>
      </c>
    </row>
    <row r="153" spans="1:98" x14ac:dyDescent="0.25">
      <c r="A153" t="s">
        <v>270</v>
      </c>
    </row>
    <row r="154" spans="1:98" x14ac:dyDescent="0.25">
      <c r="A154" t="s">
        <v>271</v>
      </c>
    </row>
    <row r="155" spans="1:98" s="8" customFormat="1" x14ac:dyDescent="0.25">
      <c r="A155" s="8" t="s">
        <v>272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</row>
    <row r="156" spans="1:98" x14ac:dyDescent="0.25">
      <c r="A156" t="s">
        <v>273</v>
      </c>
      <c r="V156" s="5" t="s">
        <v>357</v>
      </c>
      <c r="AB156" s="5" t="s">
        <v>357</v>
      </c>
      <c r="AC156" s="5" t="s">
        <v>357</v>
      </c>
      <c r="AU156" s="5" t="s">
        <v>357</v>
      </c>
      <c r="AV156" s="5" t="s">
        <v>357</v>
      </c>
      <c r="AY156" s="5" t="s">
        <v>357</v>
      </c>
      <c r="CH156" s="5" t="s">
        <v>357</v>
      </c>
      <c r="CS156" s="5" t="s">
        <v>357</v>
      </c>
    </row>
    <row r="157" spans="1:98" x14ac:dyDescent="0.25">
      <c r="A157" t="s">
        <v>245</v>
      </c>
      <c r="G157" s="5" t="s">
        <v>357</v>
      </c>
      <c r="M157" s="5" t="s">
        <v>357</v>
      </c>
      <c r="V157" s="5" t="s">
        <v>357</v>
      </c>
      <c r="AB157" s="5" t="s">
        <v>357</v>
      </c>
      <c r="AC157" s="5" t="s">
        <v>357</v>
      </c>
      <c r="AV157" s="5" t="s">
        <v>357</v>
      </c>
      <c r="AY157" s="5" t="s">
        <v>357</v>
      </c>
      <c r="CH157" s="5" t="s">
        <v>357</v>
      </c>
    </row>
    <row r="158" spans="1:98" x14ac:dyDescent="0.25">
      <c r="A158" t="s">
        <v>274</v>
      </c>
      <c r="AY158" s="5" t="s">
        <v>357</v>
      </c>
      <c r="CH158" s="5" t="s">
        <v>357</v>
      </c>
    </row>
    <row r="159" spans="1:98" x14ac:dyDescent="0.25">
      <c r="A159" t="s">
        <v>275</v>
      </c>
      <c r="G159" s="5" t="s">
        <v>357</v>
      </c>
      <c r="V159" s="5" t="s">
        <v>357</v>
      </c>
      <c r="AY159" s="5" t="s">
        <v>357</v>
      </c>
      <c r="CH159" s="5" t="s">
        <v>357</v>
      </c>
    </row>
    <row r="160" spans="1:98" x14ac:dyDescent="0.25">
      <c r="A160" t="s">
        <v>276</v>
      </c>
      <c r="M160" s="5" t="s">
        <v>357</v>
      </c>
      <c r="AV160" s="5" t="s">
        <v>357</v>
      </c>
      <c r="AY160" s="5" t="s">
        <v>357</v>
      </c>
      <c r="CH160" s="5" t="s">
        <v>357</v>
      </c>
    </row>
    <row r="161" spans="1:98" x14ac:dyDescent="0.25">
      <c r="A161" t="s">
        <v>277</v>
      </c>
      <c r="G161" s="5" t="s">
        <v>357</v>
      </c>
      <c r="M161" s="5" t="s">
        <v>357</v>
      </c>
      <c r="AB161" s="5" t="s">
        <v>357</v>
      </c>
      <c r="AU161" s="5" t="s">
        <v>357</v>
      </c>
      <c r="AV161" s="5" t="s">
        <v>357</v>
      </c>
      <c r="AY161" s="5" t="s">
        <v>357</v>
      </c>
      <c r="CH161" s="5" t="s">
        <v>357</v>
      </c>
      <c r="CS161" s="5" t="s">
        <v>357</v>
      </c>
    </row>
    <row r="162" spans="1:98" x14ac:dyDescent="0.25">
      <c r="A162" t="s">
        <v>278</v>
      </c>
      <c r="M162" s="5" t="s">
        <v>357</v>
      </c>
      <c r="V162" s="5" t="s">
        <v>357</v>
      </c>
      <c r="AA162" s="5" t="s">
        <v>357</v>
      </c>
      <c r="AB162" s="5" t="s">
        <v>357</v>
      </c>
      <c r="AY162" s="5" t="s">
        <v>357</v>
      </c>
      <c r="CH162" s="5" t="s">
        <v>357</v>
      </c>
      <c r="CS162" s="5" t="s">
        <v>357</v>
      </c>
    </row>
    <row r="163" spans="1:98" x14ac:dyDescent="0.25">
      <c r="A163" t="s">
        <v>279</v>
      </c>
      <c r="AY163" s="5" t="s">
        <v>357</v>
      </c>
      <c r="CH163" s="5" t="s">
        <v>357</v>
      </c>
    </row>
    <row r="164" spans="1:98" s="8" customFormat="1" x14ac:dyDescent="0.25">
      <c r="A164" s="8" t="s">
        <v>280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</row>
    <row r="165" spans="1:98" x14ac:dyDescent="0.25">
      <c r="A165" t="s">
        <v>273</v>
      </c>
      <c r="Q165" s="5" t="s">
        <v>357</v>
      </c>
      <c r="Z165" s="5" t="s">
        <v>357</v>
      </c>
      <c r="AA165" s="5" t="s">
        <v>357</v>
      </c>
      <c r="AB165" s="5" t="s">
        <v>357</v>
      </c>
      <c r="AC165" s="5" t="s">
        <v>357</v>
      </c>
      <c r="AV165" s="5" t="s">
        <v>357</v>
      </c>
      <c r="BF165" s="5" t="s">
        <v>357</v>
      </c>
      <c r="BV165" s="5" t="s">
        <v>357</v>
      </c>
      <c r="CG165" s="5" t="s">
        <v>357</v>
      </c>
      <c r="CH165" s="5" t="s">
        <v>357</v>
      </c>
      <c r="CS165" s="5" t="s">
        <v>357</v>
      </c>
    </row>
    <row r="166" spans="1:98" x14ac:dyDescent="0.25">
      <c r="A166" t="s">
        <v>281</v>
      </c>
      <c r="M166" s="5" t="s">
        <v>357</v>
      </c>
      <c r="AV166" s="5" t="s">
        <v>357</v>
      </c>
      <c r="BF166" s="5" t="s">
        <v>357</v>
      </c>
      <c r="CG166" s="5" t="s">
        <v>357</v>
      </c>
      <c r="CH166" s="5" t="s">
        <v>357</v>
      </c>
    </row>
    <row r="167" spans="1:98" x14ac:dyDescent="0.25">
      <c r="A167" t="s">
        <v>282</v>
      </c>
      <c r="M167" s="5" t="s">
        <v>357</v>
      </c>
      <c r="O167" s="5" t="s">
        <v>357</v>
      </c>
      <c r="BV167" s="5" t="s">
        <v>357</v>
      </c>
      <c r="CH167" s="5" t="s">
        <v>357</v>
      </c>
    </row>
    <row r="168" spans="1:98" x14ac:dyDescent="0.25">
      <c r="A168" t="s">
        <v>283</v>
      </c>
      <c r="M168" s="5" t="s">
        <v>357</v>
      </c>
      <c r="AP168" s="5" t="s">
        <v>357</v>
      </c>
      <c r="BF168" s="5" t="s">
        <v>357</v>
      </c>
      <c r="CG168" s="5" t="s">
        <v>357</v>
      </c>
      <c r="CS168" s="5" t="s">
        <v>357</v>
      </c>
    </row>
    <row r="169" spans="1:98" x14ac:dyDescent="0.25">
      <c r="A169" t="s">
        <v>284</v>
      </c>
      <c r="M169" s="5" t="s">
        <v>357</v>
      </c>
      <c r="O169" s="5" t="s">
        <v>357</v>
      </c>
      <c r="Q169" s="5" t="s">
        <v>357</v>
      </c>
      <c r="Z169" s="5" t="s">
        <v>357</v>
      </c>
      <c r="AA169" s="5" t="s">
        <v>357</v>
      </c>
      <c r="BS169" s="5" t="s">
        <v>357</v>
      </c>
      <c r="BV169" s="5" t="s">
        <v>357</v>
      </c>
      <c r="CG169" s="5" t="s">
        <v>357</v>
      </c>
      <c r="CH169" s="5" t="s">
        <v>357</v>
      </c>
    </row>
    <row r="170" spans="1:98" x14ac:dyDescent="0.25">
      <c r="A170" t="s">
        <v>285</v>
      </c>
      <c r="AC170" s="5" t="s">
        <v>357</v>
      </c>
      <c r="BF170" s="5" t="s">
        <v>357</v>
      </c>
      <c r="CG170" s="5" t="s">
        <v>357</v>
      </c>
      <c r="CS170" s="5" t="s">
        <v>357</v>
      </c>
    </row>
    <row r="171" spans="1:98" s="8" customFormat="1" x14ac:dyDescent="0.25">
      <c r="A171" s="8" t="s">
        <v>205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</row>
    <row r="172" spans="1:98" x14ac:dyDescent="0.25">
      <c r="A172" t="s">
        <v>273</v>
      </c>
      <c r="L172" s="5" t="s">
        <v>357</v>
      </c>
      <c r="O172" s="5" t="s">
        <v>357</v>
      </c>
      <c r="AB172" s="5" t="s">
        <v>357</v>
      </c>
      <c r="AC172" s="5" t="s">
        <v>357</v>
      </c>
      <c r="AU172" s="5" t="s">
        <v>357</v>
      </c>
      <c r="BH172" s="5" t="s">
        <v>357</v>
      </c>
      <c r="BK172" s="5" t="s">
        <v>357</v>
      </c>
      <c r="BS172" s="5" t="s">
        <v>357</v>
      </c>
      <c r="CH172" s="5" t="s">
        <v>357</v>
      </c>
      <c r="CS172" s="5" t="s">
        <v>357</v>
      </c>
    </row>
    <row r="173" spans="1:98" x14ac:dyDescent="0.25">
      <c r="A173" t="s">
        <v>286</v>
      </c>
      <c r="L173" s="5" t="s">
        <v>357</v>
      </c>
      <c r="M173" s="5" t="s">
        <v>357</v>
      </c>
      <c r="AB173" s="5" t="s">
        <v>357</v>
      </c>
      <c r="BH173" s="5" t="s">
        <v>357</v>
      </c>
      <c r="BK173" s="5" t="s">
        <v>357</v>
      </c>
      <c r="CS173" s="5" t="s">
        <v>357</v>
      </c>
    </row>
    <row r="174" spans="1:98" x14ac:dyDescent="0.25">
      <c r="A174" t="s">
        <v>279</v>
      </c>
      <c r="L174" s="5" t="s">
        <v>357</v>
      </c>
      <c r="M174" s="5" t="s">
        <v>357</v>
      </c>
      <c r="BK174" s="5" t="s">
        <v>357</v>
      </c>
      <c r="CH174" s="5" t="s">
        <v>357</v>
      </c>
      <c r="CS174" s="5" t="s">
        <v>357</v>
      </c>
    </row>
    <row r="175" spans="1:98" s="8" customFormat="1" x14ac:dyDescent="0.25">
      <c r="A175" s="8" t="s">
        <v>211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</row>
    <row r="176" spans="1:98" x14ac:dyDescent="0.25">
      <c r="A176" t="s">
        <v>273</v>
      </c>
      <c r="G176" s="5" t="s">
        <v>357</v>
      </c>
      <c r="L176" s="5" t="s">
        <v>357</v>
      </c>
      <c r="M176" s="5" t="s">
        <v>357</v>
      </c>
      <c r="V176" s="5" t="s">
        <v>357</v>
      </c>
      <c r="AA176" s="5" t="s">
        <v>357</v>
      </c>
      <c r="AC176" s="5" t="s">
        <v>357</v>
      </c>
      <c r="AU176" s="5" t="s">
        <v>357</v>
      </c>
      <c r="BK176" s="5" t="s">
        <v>357</v>
      </c>
      <c r="CH176" s="5" t="s">
        <v>357</v>
      </c>
      <c r="CS176" s="5" t="s">
        <v>357</v>
      </c>
    </row>
    <row r="177" spans="1:98" x14ac:dyDescent="0.25">
      <c r="A177" t="s">
        <v>287</v>
      </c>
      <c r="M177" s="5" t="s">
        <v>357</v>
      </c>
      <c r="V177" s="5" t="s">
        <v>357</v>
      </c>
      <c r="BK177" s="5" t="s">
        <v>357</v>
      </c>
      <c r="CH177" s="5" t="s">
        <v>357</v>
      </c>
      <c r="CS177" s="5" t="s">
        <v>357</v>
      </c>
    </row>
    <row r="178" spans="1:98" x14ac:dyDescent="0.25">
      <c r="A178" t="s">
        <v>288</v>
      </c>
      <c r="M178" s="5" t="s">
        <v>357</v>
      </c>
      <c r="V178" s="5" t="s">
        <v>357</v>
      </c>
      <c r="CH178" s="5" t="s">
        <v>357</v>
      </c>
    </row>
    <row r="179" spans="1:98" x14ac:dyDescent="0.25">
      <c r="A179" t="s">
        <v>289</v>
      </c>
      <c r="AA179" s="5" t="s">
        <v>357</v>
      </c>
    </row>
    <row r="180" spans="1:98" x14ac:dyDescent="0.25">
      <c r="A180" t="s">
        <v>245</v>
      </c>
      <c r="G180" s="5" t="s">
        <v>357</v>
      </c>
      <c r="L180" s="5" t="s">
        <v>357</v>
      </c>
      <c r="V180" s="5" t="s">
        <v>357</v>
      </c>
      <c r="AA180" s="5" t="s">
        <v>357</v>
      </c>
      <c r="AB180" s="5" t="s">
        <v>357</v>
      </c>
      <c r="CH180" s="5" t="s">
        <v>357</v>
      </c>
    </row>
    <row r="181" spans="1:98" s="8" customFormat="1" x14ac:dyDescent="0.25">
      <c r="A181" s="8" t="s">
        <v>290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</row>
    <row r="182" spans="1:98" x14ac:dyDescent="0.25">
      <c r="A182" t="s">
        <v>273</v>
      </c>
      <c r="G182" s="5" t="s">
        <v>357</v>
      </c>
      <c r="AC182" s="5" t="s">
        <v>357</v>
      </c>
      <c r="BC182" s="5" t="s">
        <v>357</v>
      </c>
      <c r="BK182" s="5" t="s">
        <v>357</v>
      </c>
      <c r="CS182" s="5" t="s">
        <v>357</v>
      </c>
    </row>
    <row r="183" spans="1:98" x14ac:dyDescent="0.25">
      <c r="A183" t="s">
        <v>291</v>
      </c>
      <c r="BC183" s="5" t="s">
        <v>357</v>
      </c>
      <c r="CS183" s="5" t="s">
        <v>357</v>
      </c>
    </row>
    <row r="184" spans="1:98" x14ac:dyDescent="0.25">
      <c r="A184" t="s">
        <v>245</v>
      </c>
      <c r="BC184" s="5" t="s">
        <v>357</v>
      </c>
      <c r="BK184" s="5" t="s">
        <v>357</v>
      </c>
    </row>
    <row r="185" spans="1:98" x14ac:dyDescent="0.25">
      <c r="A185" t="s">
        <v>288</v>
      </c>
      <c r="G185" s="5" t="s">
        <v>357</v>
      </c>
      <c r="BC185" s="5" t="s">
        <v>357</v>
      </c>
      <c r="BK185" s="5" t="s">
        <v>357</v>
      </c>
    </row>
    <row r="186" spans="1:98" s="8" customFormat="1" x14ac:dyDescent="0.25">
      <c r="A186" s="8" t="s">
        <v>248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</row>
    <row r="187" spans="1:98" x14ac:dyDescent="0.25">
      <c r="A187" t="s">
        <v>292</v>
      </c>
      <c r="M187" s="5" t="s">
        <v>357</v>
      </c>
      <c r="AB187" s="5" t="s">
        <v>357</v>
      </c>
    </row>
    <row r="188" spans="1:98" x14ac:dyDescent="0.25">
      <c r="A188" t="s">
        <v>293</v>
      </c>
    </row>
    <row r="189" spans="1:98" x14ac:dyDescent="0.25">
      <c r="A189" t="s">
        <v>294</v>
      </c>
    </row>
    <row r="190" spans="1:98" x14ac:dyDescent="0.25">
      <c r="A190" t="s">
        <v>295</v>
      </c>
    </row>
    <row r="191" spans="1:98" x14ac:dyDescent="0.25">
      <c r="A191" t="s">
        <v>296</v>
      </c>
    </row>
    <row r="192" spans="1:98" s="8" customFormat="1" x14ac:dyDescent="0.25">
      <c r="A192" s="8" t="s">
        <v>297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</row>
    <row r="193" spans="1:98" x14ac:dyDescent="0.25">
      <c r="A193" t="s">
        <v>298</v>
      </c>
      <c r="G193" s="5" t="s">
        <v>357</v>
      </c>
      <c r="M193" s="5" t="s">
        <v>357</v>
      </c>
      <c r="P193" s="5" t="s">
        <v>357</v>
      </c>
      <c r="V193" s="5" t="s">
        <v>357</v>
      </c>
      <c r="AB193" s="5" t="s">
        <v>357</v>
      </c>
      <c r="AU193" s="5" t="s">
        <v>357</v>
      </c>
      <c r="BK193" s="5" t="s">
        <v>357</v>
      </c>
      <c r="BP193" s="5" t="s">
        <v>357</v>
      </c>
      <c r="BW193" s="5" t="s">
        <v>357</v>
      </c>
      <c r="CH193" s="5" t="s">
        <v>357</v>
      </c>
    </row>
    <row r="194" spans="1:98" x14ac:dyDescent="0.25">
      <c r="A194" t="s">
        <v>299</v>
      </c>
      <c r="BW194" s="5" t="s">
        <v>357</v>
      </c>
    </row>
    <row r="195" spans="1:98" x14ac:dyDescent="0.25">
      <c r="A195" t="s">
        <v>300</v>
      </c>
      <c r="M195" s="5" t="s">
        <v>357</v>
      </c>
      <c r="P195" s="5" t="s">
        <v>357</v>
      </c>
      <c r="V195" s="5" t="s">
        <v>357</v>
      </c>
      <c r="AB195" s="5" t="s">
        <v>357</v>
      </c>
      <c r="BK195" s="5" t="s">
        <v>357</v>
      </c>
      <c r="BW195" s="5" t="s">
        <v>357</v>
      </c>
      <c r="CH195" s="5" t="s">
        <v>357</v>
      </c>
    </row>
    <row r="196" spans="1:98" x14ac:dyDescent="0.25">
      <c r="A196" t="s">
        <v>301</v>
      </c>
      <c r="M196" s="5" t="s">
        <v>357</v>
      </c>
      <c r="BW196" s="5" t="s">
        <v>357</v>
      </c>
      <c r="CH196" s="5" t="s">
        <v>357</v>
      </c>
    </row>
    <row r="197" spans="1:98" x14ac:dyDescent="0.25">
      <c r="A197" t="s">
        <v>302</v>
      </c>
    </row>
    <row r="198" spans="1:98" x14ac:dyDescent="0.25">
      <c r="A198" t="s">
        <v>303</v>
      </c>
      <c r="G198" s="5" t="s">
        <v>357</v>
      </c>
      <c r="AA198" s="5" t="s">
        <v>357</v>
      </c>
      <c r="BW198" s="5" t="s">
        <v>357</v>
      </c>
    </row>
    <row r="199" spans="1:98" x14ac:dyDescent="0.25">
      <c r="A199" t="s">
        <v>304</v>
      </c>
      <c r="BW199" s="5" t="s">
        <v>357</v>
      </c>
    </row>
    <row r="200" spans="1:98" s="8" customFormat="1" x14ac:dyDescent="0.25">
      <c r="A200" s="8" t="s">
        <v>305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</row>
    <row r="201" spans="1:98" x14ac:dyDescent="0.25">
      <c r="A201" t="s">
        <v>306</v>
      </c>
      <c r="AG201" s="5" t="s">
        <v>357</v>
      </c>
      <c r="BC201" s="5" t="s">
        <v>357</v>
      </c>
      <c r="BK201" s="5" t="s">
        <v>357</v>
      </c>
      <c r="BP201" s="5" t="s">
        <v>357</v>
      </c>
      <c r="BW201" s="5" t="s">
        <v>357</v>
      </c>
      <c r="CH201" s="5" t="s">
        <v>357</v>
      </c>
      <c r="CS201" s="5" t="s">
        <v>357</v>
      </c>
    </row>
    <row r="202" spans="1:98" x14ac:dyDescent="0.25">
      <c r="A202" t="s">
        <v>307</v>
      </c>
      <c r="AB202" s="5" t="s">
        <v>357</v>
      </c>
      <c r="AG202" s="5" t="s">
        <v>357</v>
      </c>
      <c r="BP202" s="5" t="s">
        <v>357</v>
      </c>
      <c r="BW202" s="5" t="s">
        <v>357</v>
      </c>
    </row>
    <row r="203" spans="1:98" x14ac:dyDescent="0.25">
      <c r="A203" t="s">
        <v>308</v>
      </c>
      <c r="BW203" s="5" t="s">
        <v>357</v>
      </c>
    </row>
    <row r="204" spans="1:98" x14ac:dyDescent="0.25">
      <c r="A204" t="s">
        <v>303</v>
      </c>
      <c r="AA204" s="5" t="s">
        <v>357</v>
      </c>
    </row>
    <row r="205" spans="1:98" s="8" customFormat="1" x14ac:dyDescent="0.25">
      <c r="A205" s="8" t="s">
        <v>235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</row>
    <row r="206" spans="1:98" x14ac:dyDescent="0.25">
      <c r="A206" t="s">
        <v>273</v>
      </c>
      <c r="M206" s="5" t="s">
        <v>357</v>
      </c>
      <c r="AA206" s="5" t="s">
        <v>357</v>
      </c>
      <c r="AB206" s="5" t="s">
        <v>357</v>
      </c>
      <c r="AP206" s="5" t="s">
        <v>357</v>
      </c>
      <c r="AU206" s="5" t="s">
        <v>357</v>
      </c>
      <c r="CH206" s="5" t="s">
        <v>357</v>
      </c>
      <c r="CS206" s="5" t="s">
        <v>357</v>
      </c>
    </row>
    <row r="207" spans="1:98" x14ac:dyDescent="0.25">
      <c r="A207" t="s">
        <v>309</v>
      </c>
    </row>
    <row r="208" spans="1:98" x14ac:dyDescent="0.25">
      <c r="A208" t="s">
        <v>310</v>
      </c>
      <c r="AA208" s="5" t="s">
        <v>357</v>
      </c>
      <c r="AB208" s="5" t="s">
        <v>357</v>
      </c>
    </row>
    <row r="210" spans="1:98" ht="15.75" thickBot="1" x14ac:dyDescent="0.3"/>
    <row r="211" spans="1:98" s="11" customFormat="1" ht="15.75" thickBot="1" x14ac:dyDescent="0.3">
      <c r="A211" s="10" t="s">
        <v>311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</row>
    <row r="212" spans="1:98" s="8" customFormat="1" x14ac:dyDescent="0.25">
      <c r="A212" s="8" t="s">
        <v>312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</row>
    <row r="213" spans="1:98" x14ac:dyDescent="0.25">
      <c r="A213" t="s">
        <v>313</v>
      </c>
      <c r="L213" s="5" t="s">
        <v>357</v>
      </c>
      <c r="P213" s="5" t="s">
        <v>357</v>
      </c>
      <c r="BW213" s="5" t="s">
        <v>357</v>
      </c>
      <c r="CH213" s="5" t="s">
        <v>357</v>
      </c>
    </row>
    <row r="214" spans="1:98" x14ac:dyDescent="0.25">
      <c r="A214" t="s">
        <v>314</v>
      </c>
      <c r="L214" s="5" t="s">
        <v>357</v>
      </c>
      <c r="P214" s="5" t="s">
        <v>357</v>
      </c>
      <c r="BW214" s="5" t="s">
        <v>357</v>
      </c>
      <c r="CH214" s="5" t="s">
        <v>357</v>
      </c>
    </row>
    <row r="215" spans="1:98" x14ac:dyDescent="0.25">
      <c r="A215" t="s">
        <v>315</v>
      </c>
      <c r="L215" s="5" t="s">
        <v>357</v>
      </c>
      <c r="P215" s="5" t="s">
        <v>357</v>
      </c>
      <c r="BW215" s="5" t="s">
        <v>357</v>
      </c>
    </row>
    <row r="216" spans="1:98" s="8" customFormat="1" x14ac:dyDescent="0.25">
      <c r="A216" s="8" t="s">
        <v>316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</row>
    <row r="217" spans="1:98" x14ac:dyDescent="0.25">
      <c r="A217" t="s">
        <v>317</v>
      </c>
      <c r="M217" s="5" t="s">
        <v>357</v>
      </c>
      <c r="Q217" s="5" t="s">
        <v>357</v>
      </c>
      <c r="Z217" s="5" t="s">
        <v>357</v>
      </c>
      <c r="BP217" s="5" t="s">
        <v>357</v>
      </c>
      <c r="BS217" s="5" t="s">
        <v>357</v>
      </c>
      <c r="CH217" s="5" t="s">
        <v>357</v>
      </c>
      <c r="CS217" s="5" t="s">
        <v>357</v>
      </c>
    </row>
    <row r="218" spans="1:98" x14ac:dyDescent="0.25">
      <c r="A218" t="s">
        <v>318</v>
      </c>
      <c r="M218" s="5" t="s">
        <v>357</v>
      </c>
      <c r="Q218" s="5" t="s">
        <v>357</v>
      </c>
      <c r="Z218" s="5" t="s">
        <v>357</v>
      </c>
      <c r="BP218" s="5" t="s">
        <v>357</v>
      </c>
      <c r="BV218" s="5" t="s">
        <v>357</v>
      </c>
      <c r="CH218" s="5" t="s">
        <v>357</v>
      </c>
    </row>
    <row r="219" spans="1:98" x14ac:dyDescent="0.25">
      <c r="A219" t="s">
        <v>319</v>
      </c>
      <c r="M219" s="5" t="s">
        <v>357</v>
      </c>
      <c r="Q219" s="5" t="s">
        <v>357</v>
      </c>
      <c r="CH219" s="5" t="s">
        <v>357</v>
      </c>
    </row>
    <row r="220" spans="1:98" s="8" customFormat="1" x14ac:dyDescent="0.25">
      <c r="A220" s="8" t="s">
        <v>320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</row>
    <row r="221" spans="1:98" x14ac:dyDescent="0.25">
      <c r="A221" t="s">
        <v>273</v>
      </c>
      <c r="G221" s="5" t="s">
        <v>357</v>
      </c>
      <c r="M221" s="5" t="s">
        <v>357</v>
      </c>
      <c r="V221" s="5" t="s">
        <v>357</v>
      </c>
      <c r="AB221" s="5" t="s">
        <v>357</v>
      </c>
      <c r="AC221" s="5" t="s">
        <v>357</v>
      </c>
      <c r="AU221" s="5" t="s">
        <v>357</v>
      </c>
      <c r="AV221" s="5" t="s">
        <v>357</v>
      </c>
      <c r="AY221" s="5" t="s">
        <v>357</v>
      </c>
      <c r="CH221" s="5" t="s">
        <v>357</v>
      </c>
      <c r="CS221" s="5" t="s">
        <v>357</v>
      </c>
    </row>
    <row r="222" spans="1:98" x14ac:dyDescent="0.25">
      <c r="A222" t="s">
        <v>275</v>
      </c>
      <c r="V222" s="5" t="s">
        <v>357</v>
      </c>
      <c r="AY222" s="5" t="s">
        <v>357</v>
      </c>
      <c r="CH222" s="5" t="s">
        <v>357</v>
      </c>
    </row>
    <row r="223" spans="1:98" x14ac:dyDescent="0.25">
      <c r="A223" t="s">
        <v>321</v>
      </c>
      <c r="M223" s="5" t="s">
        <v>357</v>
      </c>
      <c r="AC223" s="5" t="s">
        <v>357</v>
      </c>
      <c r="AU223" s="5" t="s">
        <v>357</v>
      </c>
      <c r="AY223" s="5" t="s">
        <v>357</v>
      </c>
      <c r="CH223" s="5" t="s">
        <v>357</v>
      </c>
      <c r="CS223" s="5" t="s">
        <v>357</v>
      </c>
    </row>
    <row r="224" spans="1:98" x14ac:dyDescent="0.25">
      <c r="A224" t="s">
        <v>322</v>
      </c>
      <c r="M224" s="5" t="s">
        <v>357</v>
      </c>
      <c r="V224" s="5" t="s">
        <v>357</v>
      </c>
      <c r="AA224" s="5" t="s">
        <v>357</v>
      </c>
      <c r="AY224" s="5" t="s">
        <v>357</v>
      </c>
      <c r="CH224" s="5" t="s">
        <v>357</v>
      </c>
      <c r="CS224" s="5" t="s">
        <v>357</v>
      </c>
    </row>
    <row r="225" spans="1:98" s="8" customFormat="1" x14ac:dyDescent="0.25">
      <c r="A225" s="8" t="s">
        <v>280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</row>
    <row r="226" spans="1:98" x14ac:dyDescent="0.25">
      <c r="A226" t="s">
        <v>323</v>
      </c>
      <c r="M226" s="5" t="s">
        <v>357</v>
      </c>
      <c r="Z226" s="5" t="s">
        <v>357</v>
      </c>
      <c r="AA226" s="5" t="s">
        <v>357</v>
      </c>
      <c r="AB226" s="5" t="s">
        <v>357</v>
      </c>
      <c r="AC226" s="5" t="s">
        <v>357</v>
      </c>
      <c r="AU226" s="5" t="s">
        <v>357</v>
      </c>
      <c r="AV226" s="5" t="s">
        <v>357</v>
      </c>
      <c r="BF226" s="5" t="s">
        <v>357</v>
      </c>
      <c r="BV226" s="5" t="s">
        <v>357</v>
      </c>
      <c r="CG226" s="5" t="s">
        <v>357</v>
      </c>
      <c r="CH226" s="5" t="s">
        <v>357</v>
      </c>
      <c r="CS226" s="5" t="s">
        <v>357</v>
      </c>
    </row>
    <row r="227" spans="1:98" x14ac:dyDescent="0.25">
      <c r="A227" t="s">
        <v>324</v>
      </c>
      <c r="BF227" s="5" t="s">
        <v>357</v>
      </c>
      <c r="CG227" s="5" t="s">
        <v>357</v>
      </c>
      <c r="CH227" s="5" t="s">
        <v>357</v>
      </c>
      <c r="CS227" s="5" t="s">
        <v>357</v>
      </c>
    </row>
    <row r="228" spans="1:98" x14ac:dyDescent="0.25">
      <c r="A228" t="s">
        <v>325</v>
      </c>
      <c r="M228" s="5" t="s">
        <v>357</v>
      </c>
      <c r="O228" s="5" t="s">
        <v>357</v>
      </c>
      <c r="BV228" s="5" t="s">
        <v>357</v>
      </c>
      <c r="CH228" s="5" t="s">
        <v>357</v>
      </c>
    </row>
    <row r="229" spans="1:98" s="8" customFormat="1" x14ac:dyDescent="0.25">
      <c r="A229" s="8" t="s">
        <v>255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</row>
    <row r="230" spans="1:98" x14ac:dyDescent="0.25">
      <c r="A230" t="s">
        <v>326</v>
      </c>
      <c r="P230" s="5" t="s">
        <v>357</v>
      </c>
    </row>
    <row r="231" spans="1:98" x14ac:dyDescent="0.25">
      <c r="A231" t="s">
        <v>327</v>
      </c>
      <c r="P231" s="5" t="s">
        <v>357</v>
      </c>
    </row>
    <row r="232" spans="1:98" s="8" customFormat="1" x14ac:dyDescent="0.25">
      <c r="A232" s="8" t="s">
        <v>328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</row>
    <row r="233" spans="1:98" x14ac:dyDescent="0.25">
      <c r="A233" t="s">
        <v>329</v>
      </c>
      <c r="V233" s="5" t="s">
        <v>357</v>
      </c>
      <c r="AA233" s="5" t="s">
        <v>357</v>
      </c>
      <c r="AB233" s="5" t="s">
        <v>357</v>
      </c>
      <c r="CH233" s="5" t="s">
        <v>357</v>
      </c>
    </row>
    <row r="234" spans="1:98" x14ac:dyDescent="0.25">
      <c r="A234" t="s">
        <v>330</v>
      </c>
    </row>
    <row r="235" spans="1:98" x14ac:dyDescent="0.25">
      <c r="A235" t="s">
        <v>244</v>
      </c>
      <c r="L235" s="5" t="s">
        <v>357</v>
      </c>
      <c r="M235" s="5" t="s">
        <v>357</v>
      </c>
      <c r="V235" s="5" t="s">
        <v>357</v>
      </c>
      <c r="AA235" s="5" t="s">
        <v>357</v>
      </c>
      <c r="AC235" s="5" t="s">
        <v>357</v>
      </c>
      <c r="AU235" s="5" t="s">
        <v>357</v>
      </c>
      <c r="BK235" s="5" t="s">
        <v>357</v>
      </c>
      <c r="CH235" s="5" t="s">
        <v>357</v>
      </c>
      <c r="CS235" s="5" t="s">
        <v>357</v>
      </c>
    </row>
    <row r="236" spans="1:98" x14ac:dyDescent="0.25">
      <c r="A236" t="s">
        <v>331</v>
      </c>
    </row>
    <row r="237" spans="1:98" s="8" customFormat="1" x14ac:dyDescent="0.25">
      <c r="A237" s="8" t="s">
        <v>332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</row>
    <row r="238" spans="1:98" x14ac:dyDescent="0.25">
      <c r="A238" t="s">
        <v>333</v>
      </c>
      <c r="G238" s="5" t="s">
        <v>357</v>
      </c>
      <c r="L238" s="5" t="s">
        <v>357</v>
      </c>
      <c r="M238" s="5" t="s">
        <v>357</v>
      </c>
      <c r="V238" s="5" t="s">
        <v>357</v>
      </c>
      <c r="AA238" s="5" t="s">
        <v>357</v>
      </c>
      <c r="AB238" s="5" t="s">
        <v>357</v>
      </c>
      <c r="AC238" s="5" t="s">
        <v>357</v>
      </c>
      <c r="AG238" s="5" t="s">
        <v>357</v>
      </c>
      <c r="AU238" s="5" t="s">
        <v>357</v>
      </c>
      <c r="BK238" s="5" t="s">
        <v>357</v>
      </c>
      <c r="BP238" s="5" t="s">
        <v>357</v>
      </c>
      <c r="BW238" s="5" t="s">
        <v>357</v>
      </c>
      <c r="CH238" s="5" t="s">
        <v>357</v>
      </c>
      <c r="CS238" s="5" t="s">
        <v>357</v>
      </c>
    </row>
    <row r="239" spans="1:98" x14ac:dyDescent="0.25">
      <c r="A239" t="s">
        <v>334</v>
      </c>
      <c r="G239" s="5" t="s">
        <v>357</v>
      </c>
      <c r="L239" s="5" t="s">
        <v>357</v>
      </c>
      <c r="AB239" s="5" t="s">
        <v>357</v>
      </c>
      <c r="BK239" s="5" t="s">
        <v>357</v>
      </c>
      <c r="BW239" s="5" t="s">
        <v>357</v>
      </c>
      <c r="CH239" s="5" t="s">
        <v>357</v>
      </c>
      <c r="CS239" s="5" t="s">
        <v>357</v>
      </c>
    </row>
    <row r="240" spans="1:98" x14ac:dyDescent="0.25">
      <c r="A240" t="s">
        <v>335</v>
      </c>
      <c r="L240" s="5" t="s">
        <v>357</v>
      </c>
      <c r="M240" s="5" t="s">
        <v>357</v>
      </c>
      <c r="P240" s="5" t="s">
        <v>357</v>
      </c>
      <c r="V240" s="5" t="s">
        <v>357</v>
      </c>
      <c r="AB240" s="5" t="s">
        <v>357</v>
      </c>
      <c r="AG240" s="5" t="s">
        <v>357</v>
      </c>
      <c r="AU240" s="5" t="s">
        <v>357</v>
      </c>
      <c r="BP240" s="5" t="s">
        <v>357</v>
      </c>
      <c r="BW240" s="5" t="s">
        <v>357</v>
      </c>
      <c r="CH240" s="5" t="s">
        <v>357</v>
      </c>
      <c r="CS240" s="5" t="s">
        <v>357</v>
      </c>
    </row>
    <row r="241" spans="1:98" x14ac:dyDescent="0.25">
      <c r="A241" t="s">
        <v>336</v>
      </c>
      <c r="M241" s="5" t="s">
        <v>357</v>
      </c>
      <c r="AB241" s="5" t="s">
        <v>357</v>
      </c>
    </row>
    <row r="242" spans="1:98" x14ac:dyDescent="0.25">
      <c r="A242" t="s">
        <v>337</v>
      </c>
      <c r="BC242" s="5" t="s">
        <v>357</v>
      </c>
      <c r="BK242" s="5" t="s">
        <v>357</v>
      </c>
      <c r="BW242" s="5" t="s">
        <v>357</v>
      </c>
      <c r="CS242" s="5" t="s">
        <v>357</v>
      </c>
    </row>
    <row r="243" spans="1:98" s="8" customFormat="1" x14ac:dyDescent="0.25">
      <c r="A243" s="8" t="s">
        <v>235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</row>
    <row r="244" spans="1:98" x14ac:dyDescent="0.25">
      <c r="A244" t="s">
        <v>333</v>
      </c>
      <c r="M244" s="5" t="s">
        <v>357</v>
      </c>
      <c r="AB244" s="5" t="s">
        <v>357</v>
      </c>
      <c r="AP244" s="5" t="s">
        <v>357</v>
      </c>
      <c r="AU244" s="5" t="s">
        <v>357</v>
      </c>
      <c r="CH244" s="5" t="s">
        <v>357</v>
      </c>
      <c r="CS244" s="5" t="s">
        <v>357</v>
      </c>
    </row>
    <row r="245" spans="1:98" x14ac:dyDescent="0.25">
      <c r="A245" t="s">
        <v>338</v>
      </c>
      <c r="AA245" s="5" t="s">
        <v>357</v>
      </c>
    </row>
    <row r="246" spans="1:98" x14ac:dyDescent="0.25">
      <c r="A246" t="s">
        <v>339</v>
      </c>
      <c r="AA246" s="5" t="s">
        <v>357</v>
      </c>
    </row>
    <row r="247" spans="1:98" s="8" customFormat="1" x14ac:dyDescent="0.25">
      <c r="A247" s="8" t="s">
        <v>240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</row>
    <row r="248" spans="1:98" x14ac:dyDescent="0.25">
      <c r="A248" t="s">
        <v>273</v>
      </c>
      <c r="CC248" s="5" t="s">
        <v>357</v>
      </c>
    </row>
    <row r="249" spans="1:98" x14ac:dyDescent="0.25">
      <c r="A249" t="s">
        <v>340</v>
      </c>
    </row>
    <row r="250" spans="1:98" x14ac:dyDescent="0.25">
      <c r="A250" t="s">
        <v>341</v>
      </c>
      <c r="CC250" s="5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1346C-416F-4EDB-865D-063056B9462F}">
  <dimension ref="A1:G96"/>
  <sheetViews>
    <sheetView tabSelected="1" workbookViewId="0">
      <selection activeCell="S24" sqref="S24"/>
    </sheetView>
  </sheetViews>
  <sheetFormatPr defaultRowHeight="15" x14ac:dyDescent="0.25"/>
  <sheetData>
    <row r="1" spans="1:7" ht="15.75" thickBot="1" x14ac:dyDescent="0.3">
      <c r="A1" s="4">
        <v>2013</v>
      </c>
      <c r="C1">
        <v>1988</v>
      </c>
      <c r="D1">
        <f t="shared" ref="D1:D30" si="0">COUNTIF(A$1:A$96, C1)</f>
        <v>1</v>
      </c>
    </row>
    <row r="2" spans="1:7" ht="15.75" thickBot="1" x14ac:dyDescent="0.3">
      <c r="A2" s="4">
        <v>2017</v>
      </c>
      <c r="C2">
        <v>1989</v>
      </c>
      <c r="D2">
        <f t="shared" si="0"/>
        <v>0</v>
      </c>
      <c r="F2" t="s">
        <v>426</v>
      </c>
      <c r="G2">
        <f>MIN(A1:A96)</f>
        <v>1988</v>
      </c>
    </row>
    <row r="3" spans="1:7" ht="15.75" thickBot="1" x14ac:dyDescent="0.3">
      <c r="A3" s="4">
        <v>2011</v>
      </c>
      <c r="C3">
        <v>1990</v>
      </c>
      <c r="D3">
        <f t="shared" si="0"/>
        <v>0</v>
      </c>
      <c r="G3" t="s">
        <v>427</v>
      </c>
    </row>
    <row r="4" spans="1:7" ht="15.75" thickBot="1" x14ac:dyDescent="0.3">
      <c r="A4" s="4">
        <v>2013</v>
      </c>
      <c r="C4">
        <v>1991</v>
      </c>
      <c r="D4">
        <f t="shared" si="0"/>
        <v>1</v>
      </c>
    </row>
    <row r="5" spans="1:7" ht="15.75" thickBot="1" x14ac:dyDescent="0.3">
      <c r="A5" s="4">
        <v>2012</v>
      </c>
      <c r="C5">
        <v>1992</v>
      </c>
      <c r="D5">
        <f t="shared" si="0"/>
        <v>0</v>
      </c>
    </row>
    <row r="6" spans="1:7" ht="15.75" thickBot="1" x14ac:dyDescent="0.3">
      <c r="A6" s="4">
        <v>2001</v>
      </c>
      <c r="C6">
        <v>1993</v>
      </c>
      <c r="D6">
        <f t="shared" si="0"/>
        <v>0</v>
      </c>
    </row>
    <row r="7" spans="1:7" ht="15.75" thickBot="1" x14ac:dyDescent="0.3">
      <c r="A7" s="4">
        <v>1998</v>
      </c>
      <c r="C7">
        <v>1994</v>
      </c>
      <c r="D7">
        <f t="shared" si="0"/>
        <v>0</v>
      </c>
    </row>
    <row r="8" spans="1:7" ht="15.75" thickBot="1" x14ac:dyDescent="0.3">
      <c r="A8" s="4">
        <v>2014</v>
      </c>
      <c r="C8">
        <v>1995</v>
      </c>
      <c r="D8">
        <f t="shared" si="0"/>
        <v>0</v>
      </c>
    </row>
    <row r="9" spans="1:7" ht="15.75" thickBot="1" x14ac:dyDescent="0.3">
      <c r="A9" s="4">
        <v>2012</v>
      </c>
      <c r="C9">
        <v>1996</v>
      </c>
      <c r="D9">
        <f t="shared" si="0"/>
        <v>0</v>
      </c>
    </row>
    <row r="10" spans="1:7" ht="15.75" thickBot="1" x14ac:dyDescent="0.3">
      <c r="A10" s="4">
        <v>2014</v>
      </c>
      <c r="C10">
        <v>1997</v>
      </c>
      <c r="D10">
        <f t="shared" si="0"/>
        <v>1</v>
      </c>
    </row>
    <row r="11" spans="1:7" ht="15.75" thickBot="1" x14ac:dyDescent="0.3">
      <c r="A11" s="4">
        <v>2005</v>
      </c>
      <c r="C11">
        <v>1998</v>
      </c>
      <c r="D11">
        <f t="shared" si="0"/>
        <v>5</v>
      </c>
    </row>
    <row r="12" spans="1:7" ht="15.75" thickBot="1" x14ac:dyDescent="0.3">
      <c r="A12" s="4">
        <v>2005</v>
      </c>
      <c r="C12">
        <v>1999</v>
      </c>
      <c r="D12">
        <f t="shared" si="0"/>
        <v>6</v>
      </c>
    </row>
    <row r="13" spans="1:7" ht="15.75" thickBot="1" x14ac:dyDescent="0.3">
      <c r="A13" s="4">
        <v>2008</v>
      </c>
      <c r="C13">
        <v>2000</v>
      </c>
      <c r="D13">
        <f t="shared" si="0"/>
        <v>5</v>
      </c>
    </row>
    <row r="14" spans="1:7" ht="15.75" thickBot="1" x14ac:dyDescent="0.3">
      <c r="A14" s="4">
        <v>2002</v>
      </c>
      <c r="C14">
        <v>2001</v>
      </c>
      <c r="D14">
        <f t="shared" si="0"/>
        <v>3</v>
      </c>
    </row>
    <row r="15" spans="1:7" ht="15.75" thickBot="1" x14ac:dyDescent="0.3">
      <c r="A15" s="4">
        <v>2010</v>
      </c>
      <c r="C15">
        <v>2002</v>
      </c>
      <c r="D15">
        <f t="shared" si="0"/>
        <v>4</v>
      </c>
    </row>
    <row r="16" spans="1:7" ht="15.75" thickBot="1" x14ac:dyDescent="0.3">
      <c r="A16" s="4">
        <v>2014</v>
      </c>
      <c r="C16">
        <v>2003</v>
      </c>
      <c r="D16">
        <f t="shared" si="0"/>
        <v>4</v>
      </c>
    </row>
    <row r="17" spans="1:4" ht="15.75" thickBot="1" x14ac:dyDescent="0.3">
      <c r="A17" s="4">
        <v>2005</v>
      </c>
      <c r="C17">
        <v>2004</v>
      </c>
      <c r="D17">
        <f t="shared" si="0"/>
        <v>0</v>
      </c>
    </row>
    <row r="18" spans="1:4" ht="15.75" thickBot="1" x14ac:dyDescent="0.3">
      <c r="A18" s="4">
        <v>2015</v>
      </c>
      <c r="C18">
        <v>2005</v>
      </c>
      <c r="D18">
        <f t="shared" si="0"/>
        <v>6</v>
      </c>
    </row>
    <row r="19" spans="1:4" ht="15.75" thickBot="1" x14ac:dyDescent="0.3">
      <c r="A19" s="4">
        <v>2003</v>
      </c>
      <c r="C19">
        <v>2006</v>
      </c>
      <c r="D19">
        <f t="shared" si="0"/>
        <v>0</v>
      </c>
    </row>
    <row r="20" spans="1:4" ht="15.75" thickBot="1" x14ac:dyDescent="0.3">
      <c r="A20" s="4">
        <v>2002</v>
      </c>
      <c r="C20">
        <v>2007</v>
      </c>
      <c r="D20">
        <f t="shared" si="0"/>
        <v>0</v>
      </c>
    </row>
    <row r="21" spans="1:4" ht="15.75" thickBot="1" x14ac:dyDescent="0.3">
      <c r="A21" s="4">
        <v>2014</v>
      </c>
      <c r="C21">
        <v>2008</v>
      </c>
      <c r="D21">
        <f t="shared" si="0"/>
        <v>5</v>
      </c>
    </row>
    <row r="22" spans="1:4" ht="15.75" thickBot="1" x14ac:dyDescent="0.3">
      <c r="A22" s="4">
        <v>2017</v>
      </c>
      <c r="C22">
        <v>2009</v>
      </c>
      <c r="D22">
        <f t="shared" si="0"/>
        <v>3</v>
      </c>
    </row>
    <row r="23" spans="1:4" ht="15.75" thickBot="1" x14ac:dyDescent="0.3">
      <c r="A23" s="4">
        <v>2009</v>
      </c>
      <c r="C23">
        <v>2010</v>
      </c>
      <c r="D23">
        <f t="shared" si="0"/>
        <v>3</v>
      </c>
    </row>
    <row r="24" spans="1:4" ht="15.75" thickBot="1" x14ac:dyDescent="0.3">
      <c r="A24" s="4">
        <v>1999</v>
      </c>
      <c r="C24">
        <v>2011</v>
      </c>
      <c r="D24">
        <f t="shared" si="0"/>
        <v>4</v>
      </c>
    </row>
    <row r="25" spans="1:4" ht="15.75" thickBot="1" x14ac:dyDescent="0.3">
      <c r="A25" s="4">
        <v>2000</v>
      </c>
      <c r="C25">
        <v>2012</v>
      </c>
      <c r="D25">
        <f t="shared" si="0"/>
        <v>3</v>
      </c>
    </row>
    <row r="26" spans="1:4" ht="15.75" thickBot="1" x14ac:dyDescent="0.3">
      <c r="A26" s="4">
        <v>1997</v>
      </c>
      <c r="C26">
        <v>2013</v>
      </c>
      <c r="D26">
        <f t="shared" si="0"/>
        <v>9</v>
      </c>
    </row>
    <row r="27" spans="1:4" ht="15.75" thickBot="1" x14ac:dyDescent="0.3">
      <c r="A27" s="4">
        <v>1998</v>
      </c>
      <c r="C27">
        <v>2014</v>
      </c>
      <c r="D27">
        <f t="shared" si="0"/>
        <v>11</v>
      </c>
    </row>
    <row r="28" spans="1:4" ht="15.75" thickBot="1" x14ac:dyDescent="0.3">
      <c r="A28" s="4">
        <v>2005</v>
      </c>
      <c r="C28">
        <v>2015</v>
      </c>
      <c r="D28">
        <f t="shared" si="0"/>
        <v>6</v>
      </c>
    </row>
    <row r="29" spans="1:4" ht="15.75" thickBot="1" x14ac:dyDescent="0.3">
      <c r="A29" s="4">
        <v>1988</v>
      </c>
      <c r="C29">
        <v>2016</v>
      </c>
      <c r="D29">
        <f t="shared" si="0"/>
        <v>3</v>
      </c>
    </row>
    <row r="30" spans="1:4" ht="15.75" thickBot="1" x14ac:dyDescent="0.3">
      <c r="A30" s="4">
        <v>2014</v>
      </c>
      <c r="C30">
        <v>2017</v>
      </c>
      <c r="D30">
        <f t="shared" si="0"/>
        <v>13</v>
      </c>
    </row>
    <row r="31" spans="1:4" ht="15.75" thickBot="1" x14ac:dyDescent="0.3">
      <c r="A31" s="4">
        <v>2017</v>
      </c>
    </row>
    <row r="32" spans="1:4" ht="15.75" thickBot="1" x14ac:dyDescent="0.3">
      <c r="A32" s="4">
        <v>2015</v>
      </c>
    </row>
    <row r="33" spans="1:1" ht="15.75" thickBot="1" x14ac:dyDescent="0.3">
      <c r="A33" s="4">
        <v>2014</v>
      </c>
    </row>
    <row r="34" spans="1:1" ht="15.75" thickBot="1" x14ac:dyDescent="0.3">
      <c r="A34" s="4">
        <v>2005</v>
      </c>
    </row>
    <row r="35" spans="1:1" ht="15.75" thickBot="1" x14ac:dyDescent="0.3">
      <c r="A35" s="4">
        <v>2017</v>
      </c>
    </row>
    <row r="36" spans="1:1" ht="15.75" thickBot="1" x14ac:dyDescent="0.3">
      <c r="A36" s="4">
        <v>2011</v>
      </c>
    </row>
    <row r="37" spans="1:1" ht="15.75" thickBot="1" x14ac:dyDescent="0.3">
      <c r="A37" s="4">
        <v>2015</v>
      </c>
    </row>
    <row r="38" spans="1:1" ht="15.75" thickBot="1" x14ac:dyDescent="0.3">
      <c r="A38" s="4">
        <v>1999</v>
      </c>
    </row>
    <row r="39" spans="1:1" ht="15.75" thickBot="1" x14ac:dyDescent="0.3">
      <c r="A39" s="4">
        <v>2000</v>
      </c>
    </row>
    <row r="40" spans="1:1" ht="15.75" thickBot="1" x14ac:dyDescent="0.3">
      <c r="A40" s="4">
        <v>2017</v>
      </c>
    </row>
    <row r="41" spans="1:1" ht="15.75" thickBot="1" x14ac:dyDescent="0.3">
      <c r="A41" s="4">
        <v>1999</v>
      </c>
    </row>
    <row r="42" spans="1:1" ht="15.75" thickBot="1" x14ac:dyDescent="0.3">
      <c r="A42" s="4">
        <v>1998</v>
      </c>
    </row>
    <row r="43" spans="1:1" ht="15.75" thickBot="1" x14ac:dyDescent="0.3">
      <c r="A43" s="4">
        <v>2003</v>
      </c>
    </row>
    <row r="44" spans="1:1" ht="15.75" thickBot="1" x14ac:dyDescent="0.3">
      <c r="A44" s="4">
        <v>2002</v>
      </c>
    </row>
    <row r="45" spans="1:1" ht="15.75" thickBot="1" x14ac:dyDescent="0.3">
      <c r="A45" s="4">
        <v>2014</v>
      </c>
    </row>
    <row r="46" spans="1:1" ht="15.75" thickBot="1" x14ac:dyDescent="0.3">
      <c r="A46" s="4">
        <v>1999</v>
      </c>
    </row>
    <row r="47" spans="1:1" ht="15.75" thickBot="1" x14ac:dyDescent="0.3">
      <c r="A47" s="4">
        <v>2000</v>
      </c>
    </row>
    <row r="48" spans="1:1" ht="15.75" thickBot="1" x14ac:dyDescent="0.3">
      <c r="A48" s="4">
        <v>2001</v>
      </c>
    </row>
    <row r="49" spans="1:1" ht="15.75" thickBot="1" x14ac:dyDescent="0.3">
      <c r="A49" s="4">
        <v>2013</v>
      </c>
    </row>
    <row r="50" spans="1:1" ht="15.75" thickBot="1" x14ac:dyDescent="0.3">
      <c r="A50" s="4">
        <v>1999</v>
      </c>
    </row>
    <row r="51" spans="1:1" ht="15.75" thickBot="1" x14ac:dyDescent="0.3">
      <c r="A51" s="4">
        <v>2017</v>
      </c>
    </row>
    <row r="52" spans="1:1" ht="15.75" thickBot="1" x14ac:dyDescent="0.3">
      <c r="A52" s="4">
        <v>2000</v>
      </c>
    </row>
    <row r="53" spans="1:1" ht="15.75" thickBot="1" x14ac:dyDescent="0.3">
      <c r="A53" s="4">
        <v>2014</v>
      </c>
    </row>
    <row r="54" spans="1:1" ht="15.75" thickBot="1" x14ac:dyDescent="0.3">
      <c r="A54" s="4">
        <v>2013</v>
      </c>
    </row>
    <row r="55" spans="1:1" ht="15.75" thickBot="1" x14ac:dyDescent="0.3">
      <c r="A55" s="4">
        <v>2002</v>
      </c>
    </row>
    <row r="56" spans="1:1" ht="15.75" thickBot="1" x14ac:dyDescent="0.3">
      <c r="A56" s="4">
        <v>2015</v>
      </c>
    </row>
    <row r="57" spans="1:1" ht="15.75" thickBot="1" x14ac:dyDescent="0.3">
      <c r="A57" s="4">
        <v>2009</v>
      </c>
    </row>
    <row r="58" spans="1:1" ht="15.75" thickBot="1" x14ac:dyDescent="0.3">
      <c r="A58" s="4">
        <v>2014</v>
      </c>
    </row>
    <row r="59" spans="1:1" ht="15.75" thickBot="1" x14ac:dyDescent="0.3">
      <c r="A59" s="4">
        <v>2017</v>
      </c>
    </row>
    <row r="60" spans="1:1" ht="15.75" thickBot="1" x14ac:dyDescent="0.3">
      <c r="A60" s="4">
        <v>2013</v>
      </c>
    </row>
    <row r="61" spans="1:1" ht="15.75" thickBot="1" x14ac:dyDescent="0.3">
      <c r="A61" s="4">
        <v>2008</v>
      </c>
    </row>
    <row r="62" spans="1:1" ht="15.75" thickBot="1" x14ac:dyDescent="0.3">
      <c r="A62" s="4">
        <v>2017</v>
      </c>
    </row>
    <row r="63" spans="1:1" ht="15.75" thickBot="1" x14ac:dyDescent="0.3">
      <c r="A63" s="4">
        <v>2009</v>
      </c>
    </row>
    <row r="64" spans="1:1" ht="15.75" thickBot="1" x14ac:dyDescent="0.3">
      <c r="A64" s="4">
        <v>2015</v>
      </c>
    </row>
    <row r="65" spans="1:1" ht="15.75" thickBot="1" x14ac:dyDescent="0.3">
      <c r="A65" s="4">
        <v>1999</v>
      </c>
    </row>
    <row r="66" spans="1:1" ht="15.75" thickBot="1" x14ac:dyDescent="0.3">
      <c r="A66" s="4">
        <v>1998</v>
      </c>
    </row>
    <row r="67" spans="1:1" ht="15.75" thickBot="1" x14ac:dyDescent="0.3">
      <c r="A67" s="4">
        <v>2010</v>
      </c>
    </row>
    <row r="68" spans="1:1" ht="15.75" thickBot="1" x14ac:dyDescent="0.3">
      <c r="A68" s="4">
        <v>1991</v>
      </c>
    </row>
    <row r="69" spans="1:1" ht="15.75" thickBot="1" x14ac:dyDescent="0.3">
      <c r="A69" s="4">
        <v>2013</v>
      </c>
    </row>
    <row r="70" spans="1:1" ht="15.75" thickBot="1" x14ac:dyDescent="0.3">
      <c r="A70" s="4">
        <v>2012</v>
      </c>
    </row>
    <row r="71" spans="1:1" ht="15.75" thickBot="1" x14ac:dyDescent="0.3">
      <c r="A71" s="4">
        <v>2013</v>
      </c>
    </row>
    <row r="72" spans="1:1" ht="15.75" thickBot="1" x14ac:dyDescent="0.3">
      <c r="A72" s="4">
        <v>2013</v>
      </c>
    </row>
    <row r="73" spans="1:1" ht="15.75" thickBot="1" x14ac:dyDescent="0.3">
      <c r="A73" s="4">
        <v>2001</v>
      </c>
    </row>
    <row r="74" spans="1:1" ht="15.75" thickBot="1" x14ac:dyDescent="0.3">
      <c r="A74" s="4">
        <v>1998</v>
      </c>
    </row>
    <row r="75" spans="1:1" ht="15.75" thickBot="1" x14ac:dyDescent="0.3">
      <c r="A75" s="4">
        <v>2003</v>
      </c>
    </row>
    <row r="76" spans="1:1" ht="15.75" thickBot="1" x14ac:dyDescent="0.3">
      <c r="A76" s="4">
        <v>2010</v>
      </c>
    </row>
    <row r="77" spans="1:1" ht="15.75" thickBot="1" x14ac:dyDescent="0.3">
      <c r="A77" s="4">
        <v>2017</v>
      </c>
    </row>
    <row r="78" spans="1:1" ht="15.75" thickBot="1" x14ac:dyDescent="0.3">
      <c r="A78" s="4">
        <v>2014</v>
      </c>
    </row>
    <row r="79" spans="1:1" ht="15.75" thickBot="1" x14ac:dyDescent="0.3">
      <c r="A79" s="4">
        <v>2016</v>
      </c>
    </row>
    <row r="80" spans="1:1" ht="15.75" thickBot="1" x14ac:dyDescent="0.3">
      <c r="A80" s="4">
        <v>2017</v>
      </c>
    </row>
    <row r="81" spans="1:1" ht="15.75" thickBot="1" x14ac:dyDescent="0.3">
      <c r="A81" s="4">
        <v>2011</v>
      </c>
    </row>
    <row r="82" spans="1:1" ht="15.75" thickBot="1" x14ac:dyDescent="0.3">
      <c r="A82" s="4">
        <v>2013</v>
      </c>
    </row>
    <row r="83" spans="1:1" ht="15.75" thickBot="1" x14ac:dyDescent="0.3">
      <c r="A83" s="4">
        <v>2016</v>
      </c>
    </row>
    <row r="84" spans="1:1" ht="15.75" thickBot="1" x14ac:dyDescent="0.3">
      <c r="A84" s="4">
        <v>2015</v>
      </c>
    </row>
    <row r="85" spans="1:1" ht="15.75" thickBot="1" x14ac:dyDescent="0.3">
      <c r="A85" s="4">
        <v>2011</v>
      </c>
    </row>
    <row r="86" spans="1:1" ht="15.75" thickBot="1" x14ac:dyDescent="0.3">
      <c r="A86" s="4">
        <v>2000</v>
      </c>
    </row>
    <row r="87" spans="1:1" ht="15.75" thickBot="1" x14ac:dyDescent="0.3">
      <c r="A87" s="4">
        <v>2005</v>
      </c>
    </row>
    <row r="88" spans="1:1" ht="15.75" thickBot="1" x14ac:dyDescent="0.3">
      <c r="A88" s="4">
        <v>2017</v>
      </c>
    </row>
    <row r="89" spans="1:1" ht="15.75" thickBot="1" x14ac:dyDescent="0.3">
      <c r="A89" s="4">
        <v>2014</v>
      </c>
    </row>
    <row r="90" spans="1:1" ht="15.75" thickBot="1" x14ac:dyDescent="0.3">
      <c r="A90" s="4">
        <v>2008</v>
      </c>
    </row>
    <row r="91" spans="1:1" ht="15.75" thickBot="1" x14ac:dyDescent="0.3">
      <c r="A91" s="4">
        <v>2008</v>
      </c>
    </row>
    <row r="92" spans="1:1" ht="15.75" thickBot="1" x14ac:dyDescent="0.3">
      <c r="A92" s="4">
        <v>2017</v>
      </c>
    </row>
    <row r="93" spans="1:1" ht="15.75" thickBot="1" x14ac:dyDescent="0.3">
      <c r="A93" s="4">
        <v>2008</v>
      </c>
    </row>
    <row r="94" spans="1:1" ht="15.75" thickBot="1" x14ac:dyDescent="0.3">
      <c r="A94" s="4">
        <v>2017</v>
      </c>
    </row>
    <row r="95" spans="1:1" ht="15.75" thickBot="1" x14ac:dyDescent="0.3">
      <c r="A95" s="4">
        <v>2003</v>
      </c>
    </row>
    <row r="96" spans="1:1" ht="15.75" thickBot="1" x14ac:dyDescent="0.3">
      <c r="A96" s="4">
        <v>2016</v>
      </c>
    </row>
  </sheetData>
  <sortState ref="C1:D31">
    <sortCondition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SS-KA-AggregateCounts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2018-04-06T03:31:10Z</dcterms:created>
  <dcterms:modified xsi:type="dcterms:W3CDTF">2018-04-24T03:58:17Z</dcterms:modified>
</cp:coreProperties>
</file>